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onyb\PSI_SJA_Labs Dropbox\PSI_SJA_Labs team folder\Tony\CIE\CIE Australia\RSW 2024\Monte Carlo\"/>
    </mc:Choice>
  </mc:AlternateContent>
  <xr:revisionPtr revIDLastSave="0" documentId="13_ncr:1_{28171644-6ACC-4569-9EE2-92EEB48E2BDE}" xr6:coauthVersionLast="47" xr6:coauthVersionMax="47" xr10:uidLastSave="{00000000-0000-0000-0000-000000000000}"/>
  <bookViews>
    <workbookView xWindow="-96" yWindow="-96" windowWidth="23232" windowHeight="12432" activeTab="3" xr2:uid="{08B48C7E-986C-4471-A813-C4DB834C6C55}"/>
  </bookViews>
  <sheets>
    <sheet name="Measurements" sheetId="1" r:id="rId1"/>
    <sheet name="Uncertainty types" sheetId="4" r:id="rId2"/>
    <sheet name="Sampling" sheetId="3" r:id="rId3"/>
    <sheet name="Monte Carlo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" i="5" l="1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B1017" i="5"/>
  <c r="B1018" i="5"/>
  <c r="B1019" i="5"/>
  <c r="B1020" i="5"/>
  <c r="B1021" i="5"/>
  <c r="B1022" i="5"/>
  <c r="B1023" i="5"/>
  <c r="B1024" i="5"/>
  <c r="B1025" i="5"/>
  <c r="B1026" i="5"/>
  <c r="B1027" i="5"/>
  <c r="B1028" i="5"/>
  <c r="B1029" i="5"/>
  <c r="B1030" i="5"/>
  <c r="B1031" i="5"/>
  <c r="B1032" i="5"/>
  <c r="B1033" i="5"/>
  <c r="B1034" i="5"/>
  <c r="B1035" i="5"/>
  <c r="B1036" i="5"/>
  <c r="B1037" i="5"/>
  <c r="B1038" i="5"/>
  <c r="B1039" i="5"/>
  <c r="B1040" i="5"/>
  <c r="B1041" i="5"/>
  <c r="B1042" i="5"/>
  <c r="B1043" i="5"/>
  <c r="B1044" i="5"/>
  <c r="B1045" i="5"/>
  <c r="B1046" i="5"/>
  <c r="B1047" i="5"/>
  <c r="B1048" i="5"/>
  <c r="B1049" i="5"/>
  <c r="B1050" i="5"/>
  <c r="B1051" i="5"/>
  <c r="B1052" i="5"/>
  <c r="B1053" i="5"/>
  <c r="B1054" i="5"/>
  <c r="B1055" i="5"/>
  <c r="B1056" i="5"/>
  <c r="B1057" i="5"/>
  <c r="B1058" i="5"/>
  <c r="B1059" i="5"/>
  <c r="B1060" i="5"/>
  <c r="B1061" i="5"/>
  <c r="B1062" i="5"/>
  <c r="B1063" i="5"/>
  <c r="B1064" i="5"/>
  <c r="B1065" i="5"/>
  <c r="B1066" i="5"/>
  <c r="B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B1081" i="5"/>
  <c r="B1082" i="5"/>
  <c r="B1083" i="5"/>
  <c r="B1084" i="5"/>
  <c r="B1085" i="5"/>
  <c r="B1086" i="5"/>
  <c r="B1087" i="5"/>
  <c r="B1088" i="5"/>
  <c r="B1089" i="5"/>
  <c r="B1090" i="5"/>
  <c r="B1091" i="5"/>
  <c r="B1092" i="5"/>
  <c r="B1093" i="5"/>
  <c r="B1094" i="5"/>
  <c r="B1095" i="5"/>
  <c r="B1096" i="5"/>
  <c r="B1097" i="5"/>
  <c r="B1098" i="5"/>
  <c r="B1099" i="5"/>
  <c r="B1100" i="5"/>
  <c r="B1101" i="5"/>
  <c r="B1102" i="5"/>
  <c r="B1103" i="5"/>
  <c r="B1104" i="5"/>
  <c r="B1105" i="5"/>
  <c r="B1106" i="5"/>
  <c r="B1107" i="5"/>
  <c r="B1108" i="5"/>
  <c r="B1109" i="5"/>
  <c r="B1110" i="5"/>
  <c r="B1111" i="5"/>
  <c r="B1112" i="5"/>
  <c r="B1113" i="5"/>
  <c r="B1114" i="5"/>
  <c r="B1115" i="5"/>
  <c r="B1116" i="5"/>
  <c r="B1117" i="5"/>
  <c r="B1118" i="5"/>
  <c r="B1119" i="5"/>
  <c r="B1120" i="5"/>
  <c r="B1121" i="5"/>
  <c r="B1122" i="5"/>
  <c r="B1123" i="5"/>
  <c r="B1124" i="5"/>
  <c r="B1125" i="5"/>
  <c r="B1126" i="5"/>
  <c r="B1127" i="5"/>
  <c r="B1128" i="5"/>
  <c r="B1129" i="5"/>
  <c r="B1130" i="5"/>
  <c r="B1131" i="5"/>
  <c r="B1132" i="5"/>
  <c r="B1133" i="5"/>
  <c r="B1134" i="5"/>
  <c r="B1135" i="5"/>
  <c r="B1136" i="5"/>
  <c r="B1137" i="5"/>
  <c r="B1138" i="5"/>
  <c r="B1139" i="5"/>
  <c r="B1140" i="5"/>
  <c r="B1141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159" i="5"/>
  <c r="B1160" i="5"/>
  <c r="B1161" i="5"/>
  <c r="B1162" i="5"/>
  <c r="B1163" i="5"/>
  <c r="B1164" i="5"/>
  <c r="B1165" i="5"/>
  <c r="B1166" i="5"/>
  <c r="B1167" i="5"/>
  <c r="B1168" i="5"/>
  <c r="B1169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195" i="5"/>
  <c r="B1196" i="5"/>
  <c r="B1197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14" i="5"/>
  <c r="B1215" i="5"/>
  <c r="B1216" i="5"/>
  <c r="B1217" i="5"/>
  <c r="B1218" i="5"/>
  <c r="B1219" i="5"/>
  <c r="B1220" i="5"/>
  <c r="B1221" i="5"/>
  <c r="B1222" i="5"/>
  <c r="B1223" i="5"/>
  <c r="B1224" i="5"/>
  <c r="B1225" i="5"/>
  <c r="B1226" i="5"/>
  <c r="B1227" i="5"/>
  <c r="B1228" i="5"/>
  <c r="B1229" i="5"/>
  <c r="B1230" i="5"/>
  <c r="B1231" i="5"/>
  <c r="B1232" i="5"/>
  <c r="B1233" i="5"/>
  <c r="B1234" i="5"/>
  <c r="B1235" i="5"/>
  <c r="B1236" i="5"/>
  <c r="B1237" i="5"/>
  <c r="B1238" i="5"/>
  <c r="B1239" i="5"/>
  <c r="B1240" i="5"/>
  <c r="B1241" i="5"/>
  <c r="B1242" i="5"/>
  <c r="B1243" i="5"/>
  <c r="B1244" i="5"/>
  <c r="B1245" i="5"/>
  <c r="B1246" i="5"/>
  <c r="B1247" i="5"/>
  <c r="B1248" i="5"/>
  <c r="B1249" i="5"/>
  <c r="B1250" i="5"/>
  <c r="B1251" i="5"/>
  <c r="B1252" i="5"/>
  <c r="B1253" i="5"/>
  <c r="B1254" i="5"/>
  <c r="B1255" i="5"/>
  <c r="B1256" i="5"/>
  <c r="B1257" i="5"/>
  <c r="B1258" i="5"/>
  <c r="B1259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276" i="5"/>
  <c r="B1277" i="5"/>
  <c r="B1278" i="5"/>
  <c r="B1279" i="5"/>
  <c r="B1280" i="5"/>
  <c r="B1281" i="5"/>
  <c r="B1282" i="5"/>
  <c r="B1283" i="5"/>
  <c r="B1284" i="5"/>
  <c r="B1285" i="5"/>
  <c r="B1286" i="5"/>
  <c r="B1287" i="5"/>
  <c r="B1288" i="5"/>
  <c r="B1289" i="5"/>
  <c r="B1290" i="5"/>
  <c r="B1291" i="5"/>
  <c r="B1292" i="5"/>
  <c r="B1293" i="5"/>
  <c r="B1294" i="5"/>
  <c r="B1295" i="5"/>
  <c r="B1296" i="5"/>
  <c r="B1297" i="5"/>
  <c r="B1298" i="5"/>
  <c r="B1299" i="5"/>
  <c r="B1300" i="5"/>
  <c r="B1301" i="5"/>
  <c r="B1302" i="5"/>
  <c r="B1303" i="5"/>
  <c r="B1304" i="5"/>
  <c r="B1305" i="5"/>
  <c r="B1306" i="5"/>
  <c r="B1307" i="5"/>
  <c r="B1308" i="5"/>
  <c r="B1309" i="5"/>
  <c r="B1310" i="5"/>
  <c r="B1311" i="5"/>
  <c r="B1312" i="5"/>
  <c r="B1313" i="5"/>
  <c r="B1314" i="5"/>
  <c r="B1315" i="5"/>
  <c r="B1316" i="5"/>
  <c r="B1317" i="5"/>
  <c r="B1318" i="5"/>
  <c r="B1319" i="5"/>
  <c r="B1320" i="5"/>
  <c r="B1321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335" i="5"/>
  <c r="B1336" i="5"/>
  <c r="B1337" i="5"/>
  <c r="B1338" i="5"/>
  <c r="B1339" i="5"/>
  <c r="B1340" i="5"/>
  <c r="B1341" i="5"/>
  <c r="B1342" i="5"/>
  <c r="B1343" i="5"/>
  <c r="B1344" i="5"/>
  <c r="B1345" i="5"/>
  <c r="B1346" i="5"/>
  <c r="B1347" i="5"/>
  <c r="B1348" i="5"/>
  <c r="B1349" i="5"/>
  <c r="B1350" i="5"/>
  <c r="B1351" i="5"/>
  <c r="B1352" i="5"/>
  <c r="B1353" i="5"/>
  <c r="B1354" i="5"/>
  <c r="B1355" i="5"/>
  <c r="B1356" i="5"/>
  <c r="B1357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376" i="5"/>
  <c r="B1377" i="5"/>
  <c r="B1378" i="5"/>
  <c r="B1379" i="5"/>
  <c r="B1380" i="5"/>
  <c r="B1381" i="5"/>
  <c r="B1382" i="5"/>
  <c r="B1383" i="5"/>
  <c r="B1384" i="5"/>
  <c r="B1385" i="5"/>
  <c r="B1386" i="5"/>
  <c r="B1387" i="5"/>
  <c r="B1388" i="5"/>
  <c r="B1389" i="5"/>
  <c r="B1390" i="5"/>
  <c r="B1391" i="5"/>
  <c r="B1392" i="5"/>
  <c r="B1393" i="5"/>
  <c r="B1394" i="5"/>
  <c r="B1395" i="5"/>
  <c r="B1396" i="5"/>
  <c r="B1397" i="5"/>
  <c r="B1398" i="5"/>
  <c r="B1399" i="5"/>
  <c r="B1400" i="5"/>
  <c r="B1401" i="5"/>
  <c r="B1402" i="5"/>
  <c r="B1403" i="5"/>
  <c r="B1404" i="5"/>
  <c r="B1405" i="5"/>
  <c r="B1406" i="5"/>
  <c r="B1407" i="5"/>
  <c r="B1408" i="5"/>
  <c r="B1409" i="5"/>
  <c r="B1410" i="5"/>
  <c r="B1411" i="5"/>
  <c r="B1412" i="5"/>
  <c r="B1413" i="5"/>
  <c r="B1414" i="5"/>
  <c r="B1415" i="5"/>
  <c r="B1416" i="5"/>
  <c r="B1417" i="5"/>
  <c r="B1418" i="5"/>
  <c r="B1419" i="5"/>
  <c r="B1420" i="5"/>
  <c r="B1421" i="5"/>
  <c r="B1422" i="5"/>
  <c r="B1423" i="5"/>
  <c r="B1424" i="5"/>
  <c r="B1425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438" i="5"/>
  <c r="B1439" i="5"/>
  <c r="B1440" i="5"/>
  <c r="B1441" i="5"/>
  <c r="B1442" i="5"/>
  <c r="B1443" i="5"/>
  <c r="B1444" i="5"/>
  <c r="B1445" i="5"/>
  <c r="B1446" i="5"/>
  <c r="B1447" i="5"/>
  <c r="B1448" i="5"/>
  <c r="B1449" i="5"/>
  <c r="B1450" i="5"/>
  <c r="B1451" i="5"/>
  <c r="B1452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468" i="5"/>
  <c r="B1469" i="5"/>
  <c r="B147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485" i="5"/>
  <c r="B1486" i="5"/>
  <c r="B1487" i="5"/>
  <c r="B1488" i="5"/>
  <c r="B1489" i="5"/>
  <c r="B1490" i="5"/>
  <c r="B1491" i="5"/>
  <c r="B1492" i="5"/>
  <c r="B1493" i="5"/>
  <c r="B1494" i="5"/>
  <c r="B1495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513" i="5"/>
  <c r="B1514" i="5"/>
  <c r="B1515" i="5"/>
  <c r="B1516" i="5"/>
  <c r="B1517" i="5"/>
  <c r="B1518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535" i="5"/>
  <c r="B1536" i="5"/>
  <c r="B1537" i="5"/>
  <c r="B1538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562" i="5"/>
  <c r="B1563" i="5"/>
  <c r="B1564" i="5"/>
  <c r="B1565" i="5"/>
  <c r="B1566" i="5"/>
  <c r="B1567" i="5"/>
  <c r="B1568" i="5"/>
  <c r="B1569" i="5"/>
  <c r="B1570" i="5"/>
  <c r="B1571" i="5"/>
  <c r="B1572" i="5"/>
  <c r="B1573" i="5"/>
  <c r="B1574" i="5"/>
  <c r="B1575" i="5"/>
  <c r="B1576" i="5"/>
  <c r="B1577" i="5"/>
  <c r="B1578" i="5"/>
  <c r="B1579" i="5"/>
  <c r="B1580" i="5"/>
  <c r="B1581" i="5"/>
  <c r="B1582" i="5"/>
  <c r="B1583" i="5"/>
  <c r="B1584" i="5"/>
  <c r="B1585" i="5"/>
  <c r="B1586" i="5"/>
  <c r="B1587" i="5"/>
  <c r="B1588" i="5"/>
  <c r="B1589" i="5"/>
  <c r="B1590" i="5"/>
  <c r="B1591" i="5"/>
  <c r="B1592" i="5"/>
  <c r="B1593" i="5"/>
  <c r="B1594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1614" i="5"/>
  <c r="B1615" i="5"/>
  <c r="B1616" i="5"/>
  <c r="B1617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16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1749" i="5"/>
  <c r="B1750" i="5"/>
  <c r="B175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1930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1972" i="5"/>
  <c r="B1973" i="5"/>
  <c r="B1974" i="5"/>
  <c r="B1975" i="5"/>
  <c r="B1976" i="5"/>
  <c r="B1977" i="5"/>
  <c r="B1978" i="5"/>
  <c r="B1979" i="5"/>
  <c r="B1980" i="5"/>
  <c r="B1981" i="5"/>
  <c r="B1982" i="5"/>
  <c r="B1983" i="5"/>
  <c r="B1984" i="5"/>
  <c r="B1985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056" i="5"/>
  <c r="B2057" i="5"/>
  <c r="B2058" i="5"/>
  <c r="B2059" i="5"/>
  <c r="B2060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220" i="5"/>
  <c r="B2221" i="5"/>
  <c r="B2222" i="5"/>
  <c r="B2223" i="5"/>
  <c r="B2224" i="5"/>
  <c r="B2225" i="5"/>
  <c r="B2226" i="5"/>
  <c r="B2227" i="5"/>
  <c r="B2228" i="5"/>
  <c r="B2229" i="5"/>
  <c r="B2230" i="5"/>
  <c r="B2231" i="5"/>
  <c r="B2232" i="5"/>
  <c r="B2233" i="5"/>
  <c r="B2234" i="5"/>
  <c r="B2235" i="5"/>
  <c r="B2236" i="5"/>
  <c r="B2237" i="5"/>
  <c r="B2238" i="5"/>
  <c r="B2239" i="5"/>
  <c r="B2240" i="5"/>
  <c r="B2241" i="5"/>
  <c r="B2242" i="5"/>
  <c r="B2243" i="5"/>
  <c r="B2244" i="5"/>
  <c r="B2245" i="5"/>
  <c r="B2246" i="5"/>
  <c r="B2247" i="5"/>
  <c r="B2248" i="5"/>
  <c r="B2249" i="5"/>
  <c r="B2250" i="5"/>
  <c r="B2251" i="5"/>
  <c r="B2252" i="5"/>
  <c r="B2253" i="5"/>
  <c r="B2254" i="5"/>
  <c r="B2255" i="5"/>
  <c r="B2256" i="5"/>
  <c r="B2257" i="5"/>
  <c r="B2258" i="5"/>
  <c r="B2259" i="5"/>
  <c r="B2260" i="5"/>
  <c r="B2261" i="5"/>
  <c r="B2262" i="5"/>
  <c r="B2263" i="5"/>
  <c r="B2264" i="5"/>
  <c r="B2265" i="5"/>
  <c r="B2266" i="5"/>
  <c r="B2267" i="5"/>
  <c r="B2268" i="5"/>
  <c r="B2269" i="5"/>
  <c r="B2270" i="5"/>
  <c r="B2271" i="5"/>
  <c r="B2272" i="5"/>
  <c r="B2273" i="5"/>
  <c r="B2274" i="5"/>
  <c r="B2275" i="5"/>
  <c r="B2276" i="5"/>
  <c r="B2277" i="5"/>
  <c r="B2278" i="5"/>
  <c r="B2279" i="5"/>
  <c r="B2280" i="5"/>
  <c r="B2281" i="5"/>
  <c r="B2282" i="5"/>
  <c r="B2283" i="5"/>
  <c r="B2284" i="5"/>
  <c r="B2285" i="5"/>
  <c r="B2286" i="5"/>
  <c r="B2287" i="5"/>
  <c r="B2288" i="5"/>
  <c r="B2289" i="5"/>
  <c r="B2290" i="5"/>
  <c r="B2291" i="5"/>
  <c r="B2292" i="5"/>
  <c r="B2293" i="5"/>
  <c r="B2294" i="5"/>
  <c r="B2295" i="5"/>
  <c r="B2296" i="5"/>
  <c r="B2297" i="5"/>
  <c r="B2298" i="5"/>
  <c r="B2299" i="5"/>
  <c r="B2300" i="5"/>
  <c r="B2301" i="5"/>
  <c r="B2302" i="5"/>
  <c r="B2303" i="5"/>
  <c r="B2304" i="5"/>
  <c r="B2305" i="5"/>
  <c r="B2306" i="5"/>
  <c r="B2307" i="5"/>
  <c r="B2308" i="5"/>
  <c r="B2309" i="5"/>
  <c r="B2310" i="5"/>
  <c r="B2311" i="5"/>
  <c r="B2312" i="5"/>
  <c r="B2313" i="5"/>
  <c r="B2314" i="5"/>
  <c r="B2315" i="5"/>
  <c r="B2316" i="5"/>
  <c r="B2317" i="5"/>
  <c r="B2318" i="5"/>
  <c r="B2319" i="5"/>
  <c r="B2320" i="5"/>
  <c r="B2321" i="5"/>
  <c r="B2322" i="5"/>
  <c r="B2323" i="5"/>
  <c r="B2324" i="5"/>
  <c r="B2325" i="5"/>
  <c r="B2326" i="5"/>
  <c r="B2327" i="5"/>
  <c r="B2328" i="5"/>
  <c r="B2329" i="5"/>
  <c r="B2330" i="5"/>
  <c r="B2331" i="5"/>
  <c r="B2332" i="5"/>
  <c r="B2333" i="5"/>
  <c r="B2334" i="5"/>
  <c r="B2335" i="5"/>
  <c r="B2336" i="5"/>
  <c r="B2337" i="5"/>
  <c r="B2338" i="5"/>
  <c r="B2339" i="5"/>
  <c r="B2340" i="5"/>
  <c r="B2341" i="5"/>
  <c r="B2342" i="5"/>
  <c r="B2343" i="5"/>
  <c r="B2344" i="5"/>
  <c r="B2345" i="5"/>
  <c r="B2346" i="5"/>
  <c r="B2347" i="5"/>
  <c r="B2348" i="5"/>
  <c r="B2349" i="5"/>
  <c r="B2350" i="5"/>
  <c r="B2351" i="5"/>
  <c r="B2352" i="5"/>
  <c r="B2353" i="5"/>
  <c r="B2354" i="5"/>
  <c r="B2355" i="5"/>
  <c r="B2356" i="5"/>
  <c r="B2357" i="5"/>
  <c r="B2358" i="5"/>
  <c r="B2359" i="5"/>
  <c r="B2360" i="5"/>
  <c r="B2361" i="5"/>
  <c r="B2362" i="5"/>
  <c r="B2363" i="5"/>
  <c r="B2364" i="5"/>
  <c r="B2365" i="5"/>
  <c r="B2366" i="5"/>
  <c r="B2367" i="5"/>
  <c r="B2368" i="5"/>
  <c r="B2369" i="5"/>
  <c r="B2370" i="5"/>
  <c r="B2371" i="5"/>
  <c r="B2372" i="5"/>
  <c r="B2373" i="5"/>
  <c r="B2374" i="5"/>
  <c r="B2375" i="5"/>
  <c r="B2376" i="5"/>
  <c r="B2377" i="5"/>
  <c r="B2378" i="5"/>
  <c r="B2379" i="5"/>
  <c r="B2380" i="5"/>
  <c r="B2381" i="5"/>
  <c r="B2382" i="5"/>
  <c r="B2383" i="5"/>
  <c r="B2384" i="5"/>
  <c r="B2385" i="5"/>
  <c r="B2386" i="5"/>
  <c r="B2387" i="5"/>
  <c r="B2388" i="5"/>
  <c r="B2389" i="5"/>
  <c r="B2390" i="5"/>
  <c r="B2391" i="5"/>
  <c r="B2392" i="5"/>
  <c r="B2393" i="5"/>
  <c r="B2394" i="5"/>
  <c r="B2395" i="5"/>
  <c r="B2396" i="5"/>
  <c r="B2397" i="5"/>
  <c r="B2398" i="5"/>
  <c r="B2399" i="5"/>
  <c r="B2400" i="5"/>
  <c r="B2401" i="5"/>
  <c r="B2402" i="5"/>
  <c r="B2403" i="5"/>
  <c r="B2404" i="5"/>
  <c r="B2405" i="5"/>
  <c r="B2406" i="5"/>
  <c r="B2407" i="5"/>
  <c r="B2408" i="5"/>
  <c r="B2409" i="5"/>
  <c r="B2410" i="5"/>
  <c r="B2411" i="5"/>
  <c r="B2412" i="5"/>
  <c r="B2413" i="5"/>
  <c r="B2414" i="5"/>
  <c r="B2415" i="5"/>
  <c r="B2416" i="5"/>
  <c r="B2417" i="5"/>
  <c r="B2418" i="5"/>
  <c r="B2419" i="5"/>
  <c r="B2420" i="5"/>
  <c r="B2421" i="5"/>
  <c r="B2422" i="5"/>
  <c r="B2423" i="5"/>
  <c r="B2424" i="5"/>
  <c r="B2425" i="5"/>
  <c r="B2426" i="5"/>
  <c r="B2427" i="5"/>
  <c r="B2428" i="5"/>
  <c r="B2429" i="5"/>
  <c r="B2430" i="5"/>
  <c r="B2431" i="5"/>
  <c r="B2432" i="5"/>
  <c r="B2433" i="5"/>
  <c r="B2434" i="5"/>
  <c r="B2435" i="5"/>
  <c r="B2436" i="5"/>
  <c r="B2437" i="5"/>
  <c r="B2438" i="5"/>
  <c r="B2439" i="5"/>
  <c r="B2440" i="5"/>
  <c r="B2441" i="5"/>
  <c r="B2442" i="5"/>
  <c r="B2443" i="5"/>
  <c r="B2444" i="5"/>
  <c r="B2445" i="5"/>
  <c r="B2446" i="5"/>
  <c r="B2447" i="5"/>
  <c r="B2448" i="5"/>
  <c r="B2449" i="5"/>
  <c r="B2450" i="5"/>
  <c r="B2451" i="5"/>
  <c r="B2452" i="5"/>
  <c r="B2453" i="5"/>
  <c r="B2454" i="5"/>
  <c r="B2455" i="5"/>
  <c r="B2456" i="5"/>
  <c r="B2457" i="5"/>
  <c r="B2458" i="5"/>
  <c r="B2459" i="5"/>
  <c r="B2460" i="5"/>
  <c r="B2461" i="5"/>
  <c r="B2462" i="5"/>
  <c r="B2463" i="5"/>
  <c r="B2464" i="5"/>
  <c r="B2465" i="5"/>
  <c r="B2466" i="5"/>
  <c r="B2467" i="5"/>
  <c r="B2468" i="5"/>
  <c r="B2469" i="5"/>
  <c r="B2470" i="5"/>
  <c r="B2471" i="5"/>
  <c r="B2472" i="5"/>
  <c r="B2473" i="5"/>
  <c r="B2474" i="5"/>
  <c r="B2475" i="5"/>
  <c r="B2476" i="5"/>
  <c r="B2477" i="5"/>
  <c r="B2478" i="5"/>
  <c r="B2479" i="5"/>
  <c r="B2480" i="5"/>
  <c r="B2481" i="5"/>
  <c r="B2482" i="5"/>
  <c r="B2483" i="5"/>
  <c r="B2484" i="5"/>
  <c r="B2485" i="5"/>
  <c r="B2486" i="5"/>
  <c r="B2487" i="5"/>
  <c r="B2488" i="5"/>
  <c r="B2489" i="5"/>
  <c r="B2490" i="5"/>
  <c r="B2491" i="5"/>
  <c r="B2492" i="5"/>
  <c r="B2493" i="5"/>
  <c r="B2494" i="5"/>
  <c r="B2495" i="5"/>
  <c r="B2496" i="5"/>
  <c r="B2497" i="5"/>
  <c r="B2498" i="5"/>
  <c r="B2499" i="5"/>
  <c r="B2500" i="5"/>
  <c r="B2501" i="5"/>
  <c r="B2502" i="5"/>
  <c r="B2503" i="5"/>
  <c r="B2504" i="5"/>
  <c r="B2505" i="5"/>
  <c r="B2506" i="5"/>
  <c r="B2507" i="5"/>
  <c r="B2508" i="5"/>
  <c r="B2509" i="5"/>
  <c r="B2510" i="5"/>
  <c r="B2511" i="5"/>
  <c r="B2512" i="5"/>
  <c r="B2513" i="5"/>
  <c r="B2514" i="5"/>
  <c r="B2515" i="5"/>
  <c r="B2516" i="5"/>
  <c r="B2517" i="5"/>
  <c r="B2518" i="5"/>
  <c r="B2519" i="5"/>
  <c r="B2520" i="5"/>
  <c r="B2521" i="5"/>
  <c r="B2522" i="5"/>
  <c r="B2523" i="5"/>
  <c r="B2524" i="5"/>
  <c r="B2525" i="5"/>
  <c r="B2526" i="5"/>
  <c r="B2527" i="5"/>
  <c r="B2528" i="5"/>
  <c r="B2529" i="5"/>
  <c r="B2530" i="5"/>
  <c r="B2531" i="5"/>
  <c r="B2532" i="5"/>
  <c r="B2533" i="5"/>
  <c r="B2534" i="5"/>
  <c r="B2535" i="5"/>
  <c r="B2536" i="5"/>
  <c r="B2537" i="5"/>
  <c r="B2538" i="5"/>
  <c r="B2539" i="5"/>
  <c r="B2540" i="5"/>
  <c r="B2541" i="5"/>
  <c r="B2542" i="5"/>
  <c r="B2543" i="5"/>
  <c r="B2544" i="5"/>
  <c r="B2545" i="5"/>
  <c r="B2546" i="5"/>
  <c r="B2547" i="5"/>
  <c r="B2548" i="5"/>
  <c r="B2549" i="5"/>
  <c r="B2550" i="5"/>
  <c r="B2551" i="5"/>
  <c r="B2552" i="5"/>
  <c r="B2553" i="5"/>
  <c r="B2554" i="5"/>
  <c r="B2555" i="5"/>
  <c r="B2556" i="5"/>
  <c r="B2557" i="5"/>
  <c r="B2558" i="5"/>
  <c r="B2559" i="5"/>
  <c r="B2560" i="5"/>
  <c r="B2561" i="5"/>
  <c r="B2562" i="5"/>
  <c r="B2563" i="5"/>
  <c r="B2564" i="5"/>
  <c r="B2565" i="5"/>
  <c r="B2566" i="5"/>
  <c r="B2567" i="5"/>
  <c r="B2568" i="5"/>
  <c r="B2569" i="5"/>
  <c r="B2570" i="5"/>
  <c r="B2571" i="5"/>
  <c r="B2572" i="5"/>
  <c r="B2573" i="5"/>
  <c r="B2574" i="5"/>
  <c r="B2575" i="5"/>
  <c r="B2576" i="5"/>
  <c r="B2577" i="5"/>
  <c r="B2578" i="5"/>
  <c r="B2579" i="5"/>
  <c r="B2580" i="5"/>
  <c r="B2581" i="5"/>
  <c r="B2582" i="5"/>
  <c r="B2583" i="5"/>
  <c r="B2584" i="5"/>
  <c r="B2585" i="5"/>
  <c r="B2586" i="5"/>
  <c r="B2587" i="5"/>
  <c r="B2588" i="5"/>
  <c r="B2589" i="5"/>
  <c r="B2590" i="5"/>
  <c r="B2591" i="5"/>
  <c r="B2592" i="5"/>
  <c r="B2593" i="5"/>
  <c r="B2594" i="5"/>
  <c r="B2595" i="5"/>
  <c r="B2596" i="5"/>
  <c r="B2597" i="5"/>
  <c r="B2598" i="5"/>
  <c r="B2599" i="5"/>
  <c r="B2600" i="5"/>
  <c r="B2601" i="5"/>
  <c r="B2602" i="5"/>
  <c r="B2603" i="5"/>
  <c r="B2604" i="5"/>
  <c r="B2605" i="5"/>
  <c r="B2606" i="5"/>
  <c r="B2607" i="5"/>
  <c r="B2608" i="5"/>
  <c r="B2609" i="5"/>
  <c r="B2610" i="5"/>
  <c r="B2611" i="5"/>
  <c r="B2612" i="5"/>
  <c r="B2613" i="5"/>
  <c r="B2614" i="5"/>
  <c r="B2615" i="5"/>
  <c r="B2616" i="5"/>
  <c r="B2617" i="5"/>
  <c r="B2618" i="5"/>
  <c r="B2619" i="5"/>
  <c r="B2620" i="5"/>
  <c r="B2621" i="5"/>
  <c r="B2622" i="5"/>
  <c r="B2623" i="5"/>
  <c r="B2624" i="5"/>
  <c r="B2625" i="5"/>
  <c r="B2626" i="5"/>
  <c r="B2627" i="5"/>
  <c r="B2628" i="5"/>
  <c r="B2629" i="5"/>
  <c r="B2630" i="5"/>
  <c r="B2631" i="5"/>
  <c r="B2632" i="5"/>
  <c r="B2633" i="5"/>
  <c r="B2634" i="5"/>
  <c r="B2635" i="5"/>
  <c r="B2636" i="5"/>
  <c r="B2637" i="5"/>
  <c r="B2638" i="5"/>
  <c r="B2639" i="5"/>
  <c r="B2640" i="5"/>
  <c r="B2641" i="5"/>
  <c r="B2642" i="5"/>
  <c r="B2643" i="5"/>
  <c r="B2644" i="5"/>
  <c r="B2645" i="5"/>
  <c r="B2646" i="5"/>
  <c r="B2647" i="5"/>
  <c r="B2648" i="5"/>
  <c r="B2649" i="5"/>
  <c r="B2650" i="5"/>
  <c r="B2651" i="5"/>
  <c r="B2652" i="5"/>
  <c r="B2653" i="5"/>
  <c r="B2654" i="5"/>
  <c r="B2655" i="5"/>
  <c r="B2656" i="5"/>
  <c r="B2657" i="5"/>
  <c r="B2658" i="5"/>
  <c r="B2659" i="5"/>
  <c r="B2660" i="5"/>
  <c r="B2661" i="5"/>
  <c r="B2662" i="5"/>
  <c r="B2663" i="5"/>
  <c r="B2664" i="5"/>
  <c r="B2665" i="5"/>
  <c r="B2666" i="5"/>
  <c r="B2667" i="5"/>
  <c r="B2668" i="5"/>
  <c r="B2669" i="5"/>
  <c r="B2670" i="5"/>
  <c r="B2671" i="5"/>
  <c r="B2672" i="5"/>
  <c r="B2673" i="5"/>
  <c r="B2674" i="5"/>
  <c r="B2675" i="5"/>
  <c r="B2676" i="5"/>
  <c r="B2677" i="5"/>
  <c r="B2678" i="5"/>
  <c r="B2679" i="5"/>
  <c r="B2680" i="5"/>
  <c r="B2681" i="5"/>
  <c r="B2682" i="5"/>
  <c r="B2683" i="5"/>
  <c r="B2684" i="5"/>
  <c r="B2685" i="5"/>
  <c r="B2686" i="5"/>
  <c r="B2687" i="5"/>
  <c r="B2688" i="5"/>
  <c r="B2689" i="5"/>
  <c r="B2690" i="5"/>
  <c r="B2691" i="5"/>
  <c r="B2692" i="5"/>
  <c r="B2693" i="5"/>
  <c r="B2694" i="5"/>
  <c r="B2695" i="5"/>
  <c r="B2696" i="5"/>
  <c r="B2697" i="5"/>
  <c r="B2698" i="5"/>
  <c r="B2699" i="5"/>
  <c r="B2700" i="5"/>
  <c r="B2701" i="5"/>
  <c r="B2702" i="5"/>
  <c r="B2703" i="5"/>
  <c r="B2704" i="5"/>
  <c r="B2705" i="5"/>
  <c r="B2706" i="5"/>
  <c r="B2707" i="5"/>
  <c r="B2708" i="5"/>
  <c r="B2709" i="5"/>
  <c r="B2710" i="5"/>
  <c r="B2711" i="5"/>
  <c r="B2712" i="5"/>
  <c r="B2713" i="5"/>
  <c r="B2714" i="5"/>
  <c r="B2715" i="5"/>
  <c r="B2716" i="5"/>
  <c r="B2717" i="5"/>
  <c r="B2718" i="5"/>
  <c r="B2719" i="5"/>
  <c r="B2720" i="5"/>
  <c r="B2721" i="5"/>
  <c r="B2722" i="5"/>
  <c r="B2723" i="5"/>
  <c r="B2724" i="5"/>
  <c r="B2725" i="5"/>
  <c r="B2726" i="5"/>
  <c r="B2727" i="5"/>
  <c r="B2728" i="5"/>
  <c r="B2729" i="5"/>
  <c r="B2730" i="5"/>
  <c r="B2731" i="5"/>
  <c r="B2732" i="5"/>
  <c r="B2733" i="5"/>
  <c r="B2734" i="5"/>
  <c r="B2735" i="5"/>
  <c r="B2736" i="5"/>
  <c r="B2737" i="5"/>
  <c r="B2738" i="5"/>
  <c r="B2739" i="5"/>
  <c r="B2740" i="5"/>
  <c r="B2741" i="5"/>
  <c r="B2742" i="5"/>
  <c r="B2743" i="5"/>
  <c r="B2744" i="5"/>
  <c r="B2745" i="5"/>
  <c r="B2746" i="5"/>
  <c r="B2747" i="5"/>
  <c r="B2748" i="5"/>
  <c r="B2749" i="5"/>
  <c r="B2750" i="5"/>
  <c r="B2751" i="5"/>
  <c r="B2752" i="5"/>
  <c r="B2753" i="5"/>
  <c r="B2754" i="5"/>
  <c r="B2755" i="5"/>
  <c r="B2756" i="5"/>
  <c r="B2757" i="5"/>
  <c r="B2758" i="5"/>
  <c r="B2759" i="5"/>
  <c r="B2760" i="5"/>
  <c r="B2761" i="5"/>
  <c r="B2762" i="5"/>
  <c r="B2763" i="5"/>
  <c r="B2764" i="5"/>
  <c r="B2765" i="5"/>
  <c r="B2766" i="5"/>
  <c r="B2767" i="5"/>
  <c r="B2768" i="5"/>
  <c r="B2769" i="5"/>
  <c r="B2770" i="5"/>
  <c r="B2771" i="5"/>
  <c r="B2772" i="5"/>
  <c r="B2773" i="5"/>
  <c r="B2774" i="5"/>
  <c r="B2775" i="5"/>
  <c r="B2776" i="5"/>
  <c r="B2777" i="5"/>
  <c r="B2778" i="5"/>
  <c r="B2779" i="5"/>
  <c r="B2780" i="5"/>
  <c r="B2781" i="5"/>
  <c r="B2782" i="5"/>
  <c r="B2783" i="5"/>
  <c r="B2784" i="5"/>
  <c r="B2785" i="5"/>
  <c r="B2786" i="5"/>
  <c r="B2787" i="5"/>
  <c r="B2788" i="5"/>
  <c r="B2789" i="5"/>
  <c r="B2790" i="5"/>
  <c r="B2791" i="5"/>
  <c r="B2792" i="5"/>
  <c r="B2793" i="5"/>
  <c r="B2794" i="5"/>
  <c r="B2795" i="5"/>
  <c r="B2796" i="5"/>
  <c r="B2797" i="5"/>
  <c r="B2798" i="5"/>
  <c r="B2799" i="5"/>
  <c r="B2800" i="5"/>
  <c r="B2801" i="5"/>
  <c r="B2802" i="5"/>
  <c r="B2803" i="5"/>
  <c r="B2804" i="5"/>
  <c r="B2805" i="5"/>
  <c r="B2806" i="5"/>
  <c r="B2807" i="5"/>
  <c r="B2808" i="5"/>
  <c r="B2809" i="5"/>
  <c r="B2810" i="5"/>
  <c r="B2811" i="5"/>
  <c r="B2812" i="5"/>
  <c r="B2813" i="5"/>
  <c r="B2814" i="5"/>
  <c r="B2815" i="5"/>
  <c r="B2816" i="5"/>
  <c r="B2817" i="5"/>
  <c r="B2818" i="5"/>
  <c r="B2819" i="5"/>
  <c r="B2820" i="5"/>
  <c r="B2821" i="5"/>
  <c r="B2822" i="5"/>
  <c r="B2823" i="5"/>
  <c r="B2824" i="5"/>
  <c r="B2825" i="5"/>
  <c r="B2826" i="5"/>
  <c r="B2827" i="5"/>
  <c r="B2828" i="5"/>
  <c r="B2829" i="5"/>
  <c r="B2830" i="5"/>
  <c r="B2831" i="5"/>
  <c r="B2832" i="5"/>
  <c r="B2833" i="5"/>
  <c r="B2834" i="5"/>
  <c r="B2835" i="5"/>
  <c r="B2836" i="5"/>
  <c r="B2837" i="5"/>
  <c r="B2838" i="5"/>
  <c r="B2839" i="5"/>
  <c r="B2840" i="5"/>
  <c r="B2841" i="5"/>
  <c r="B2842" i="5"/>
  <c r="B2843" i="5"/>
  <c r="B2844" i="5"/>
  <c r="B2845" i="5"/>
  <c r="B2846" i="5"/>
  <c r="B2847" i="5"/>
  <c r="B2848" i="5"/>
  <c r="B2849" i="5"/>
  <c r="B2850" i="5"/>
  <c r="B2851" i="5"/>
  <c r="B2852" i="5"/>
  <c r="B2853" i="5"/>
  <c r="B2854" i="5"/>
  <c r="B2855" i="5"/>
  <c r="B2856" i="5"/>
  <c r="B2857" i="5"/>
  <c r="B2858" i="5"/>
  <c r="B2859" i="5"/>
  <c r="B2860" i="5"/>
  <c r="B2861" i="5"/>
  <c r="B2862" i="5"/>
  <c r="B2863" i="5"/>
  <c r="B2864" i="5"/>
  <c r="B2865" i="5"/>
  <c r="B2866" i="5"/>
  <c r="B2867" i="5"/>
  <c r="B2868" i="5"/>
  <c r="B2869" i="5"/>
  <c r="B2870" i="5"/>
  <c r="B2871" i="5"/>
  <c r="B2872" i="5"/>
  <c r="B2873" i="5"/>
  <c r="B2874" i="5"/>
  <c r="B2875" i="5"/>
  <c r="B2876" i="5"/>
  <c r="B2877" i="5"/>
  <c r="B2878" i="5"/>
  <c r="B2879" i="5"/>
  <c r="B2880" i="5"/>
  <c r="B2881" i="5"/>
  <c r="B2882" i="5"/>
  <c r="B2883" i="5"/>
  <c r="B2884" i="5"/>
  <c r="B2885" i="5"/>
  <c r="B2886" i="5"/>
  <c r="B2887" i="5"/>
  <c r="B2888" i="5"/>
  <c r="B2889" i="5"/>
  <c r="B2890" i="5"/>
  <c r="B2891" i="5"/>
  <c r="B2892" i="5"/>
  <c r="B2893" i="5"/>
  <c r="B2894" i="5"/>
  <c r="B2895" i="5"/>
  <c r="B2896" i="5"/>
  <c r="B2897" i="5"/>
  <c r="B2898" i="5"/>
  <c r="B2899" i="5"/>
  <c r="B2900" i="5"/>
  <c r="B2901" i="5"/>
  <c r="B2902" i="5"/>
  <c r="B2903" i="5"/>
  <c r="B2904" i="5"/>
  <c r="B2905" i="5"/>
  <c r="B2906" i="5"/>
  <c r="B2907" i="5"/>
  <c r="B2908" i="5"/>
  <c r="B2909" i="5"/>
  <c r="B2910" i="5"/>
  <c r="B2911" i="5"/>
  <c r="B2912" i="5"/>
  <c r="B2913" i="5"/>
  <c r="B2914" i="5"/>
  <c r="B2915" i="5"/>
  <c r="B2916" i="5"/>
  <c r="B2917" i="5"/>
  <c r="B2918" i="5"/>
  <c r="B2919" i="5"/>
  <c r="B2920" i="5"/>
  <c r="B2921" i="5"/>
  <c r="B2922" i="5"/>
  <c r="B2923" i="5"/>
  <c r="B2924" i="5"/>
  <c r="B2925" i="5"/>
  <c r="B2926" i="5"/>
  <c r="B2927" i="5"/>
  <c r="B2928" i="5"/>
  <c r="B2929" i="5"/>
  <c r="B2930" i="5"/>
  <c r="B2931" i="5"/>
  <c r="B2932" i="5"/>
  <c r="B2933" i="5"/>
  <c r="B2934" i="5"/>
  <c r="B2935" i="5"/>
  <c r="B2936" i="5"/>
  <c r="B2937" i="5"/>
  <c r="B2938" i="5"/>
  <c r="B2939" i="5"/>
  <c r="B2940" i="5"/>
  <c r="B2941" i="5"/>
  <c r="B2942" i="5"/>
  <c r="B2943" i="5"/>
  <c r="B2944" i="5"/>
  <c r="B2945" i="5"/>
  <c r="B2946" i="5"/>
  <c r="B2947" i="5"/>
  <c r="B2948" i="5"/>
  <c r="B2949" i="5"/>
  <c r="B2950" i="5"/>
  <c r="B2951" i="5"/>
  <c r="B2952" i="5"/>
  <c r="B2953" i="5"/>
  <c r="B2954" i="5"/>
  <c r="B2955" i="5"/>
  <c r="B2956" i="5"/>
  <c r="B2957" i="5"/>
  <c r="B2958" i="5"/>
  <c r="B2959" i="5"/>
  <c r="B2960" i="5"/>
  <c r="B2961" i="5"/>
  <c r="B2962" i="5"/>
  <c r="B2963" i="5"/>
  <c r="B2964" i="5"/>
  <c r="B2965" i="5"/>
  <c r="B2966" i="5"/>
  <c r="B2967" i="5"/>
  <c r="B2968" i="5"/>
  <c r="B2969" i="5"/>
  <c r="B2970" i="5"/>
  <c r="B2971" i="5"/>
  <c r="B2972" i="5"/>
  <c r="B2973" i="5"/>
  <c r="B2974" i="5"/>
  <c r="B2975" i="5"/>
  <c r="B2976" i="5"/>
  <c r="B2977" i="5"/>
  <c r="B2978" i="5"/>
  <c r="B2979" i="5"/>
  <c r="B2980" i="5"/>
  <c r="B2981" i="5"/>
  <c r="B2982" i="5"/>
  <c r="B2983" i="5"/>
  <c r="B2984" i="5"/>
  <c r="B2985" i="5"/>
  <c r="B2986" i="5"/>
  <c r="B2987" i="5"/>
  <c r="B2988" i="5"/>
  <c r="B2989" i="5"/>
  <c r="B2990" i="5"/>
  <c r="B2991" i="5"/>
  <c r="B2992" i="5"/>
  <c r="B2993" i="5"/>
  <c r="B2994" i="5"/>
  <c r="B2995" i="5"/>
  <c r="B2996" i="5"/>
  <c r="B2997" i="5"/>
  <c r="B2998" i="5"/>
  <c r="B2999" i="5"/>
  <c r="B3000" i="5"/>
  <c r="B3001" i="5"/>
  <c r="B3002" i="5"/>
  <c r="B3003" i="5"/>
  <c r="B3004" i="5"/>
  <c r="B3005" i="5"/>
  <c r="B3006" i="5"/>
  <c r="B3007" i="5"/>
  <c r="B3008" i="5"/>
  <c r="B3009" i="5"/>
  <c r="B3010" i="5"/>
  <c r="B3011" i="5"/>
  <c r="B3012" i="5"/>
  <c r="B3013" i="5"/>
  <c r="B3014" i="5"/>
  <c r="B3015" i="5"/>
  <c r="B3016" i="5"/>
  <c r="B3017" i="5"/>
  <c r="B3018" i="5"/>
  <c r="B3019" i="5"/>
  <c r="B3020" i="5"/>
  <c r="B3021" i="5"/>
  <c r="B3022" i="5"/>
  <c r="B3023" i="5"/>
  <c r="B3024" i="5"/>
  <c r="B3025" i="5"/>
  <c r="B3026" i="5"/>
  <c r="B3027" i="5"/>
  <c r="B3028" i="5"/>
  <c r="B3029" i="5"/>
  <c r="B3030" i="5"/>
  <c r="B3031" i="5"/>
  <c r="B3032" i="5"/>
  <c r="B3033" i="5"/>
  <c r="B3034" i="5"/>
  <c r="B3035" i="5"/>
  <c r="B3036" i="5"/>
  <c r="B3037" i="5"/>
  <c r="B3038" i="5"/>
  <c r="B3039" i="5"/>
  <c r="B3040" i="5"/>
  <c r="B3041" i="5"/>
  <c r="B3042" i="5"/>
  <c r="B3043" i="5"/>
  <c r="B3044" i="5"/>
  <c r="B3045" i="5"/>
  <c r="B3046" i="5"/>
  <c r="B3047" i="5"/>
  <c r="B3048" i="5"/>
  <c r="B3049" i="5"/>
  <c r="B3050" i="5"/>
  <c r="B3051" i="5"/>
  <c r="B3052" i="5"/>
  <c r="B3053" i="5"/>
  <c r="B3054" i="5"/>
  <c r="B3055" i="5"/>
  <c r="B3056" i="5"/>
  <c r="B3057" i="5"/>
  <c r="B3058" i="5"/>
  <c r="B3059" i="5"/>
  <c r="B3060" i="5"/>
  <c r="B3061" i="5"/>
  <c r="B3062" i="5"/>
  <c r="B3063" i="5"/>
  <c r="B3064" i="5"/>
  <c r="B3065" i="5"/>
  <c r="B3066" i="5"/>
  <c r="B3067" i="5"/>
  <c r="B3068" i="5"/>
  <c r="B3069" i="5"/>
  <c r="B3070" i="5"/>
  <c r="B3071" i="5"/>
  <c r="B3072" i="5"/>
  <c r="B3073" i="5"/>
  <c r="B3074" i="5"/>
  <c r="B3075" i="5"/>
  <c r="B3076" i="5"/>
  <c r="B3077" i="5"/>
  <c r="B3078" i="5"/>
  <c r="B3079" i="5"/>
  <c r="B3080" i="5"/>
  <c r="B3081" i="5"/>
  <c r="B3082" i="5"/>
  <c r="B3083" i="5"/>
  <c r="B3084" i="5"/>
  <c r="B3085" i="5"/>
  <c r="B3086" i="5"/>
  <c r="B3087" i="5"/>
  <c r="B3088" i="5"/>
  <c r="B3089" i="5"/>
  <c r="B3090" i="5"/>
  <c r="B3091" i="5"/>
  <c r="B3092" i="5"/>
  <c r="B3093" i="5"/>
  <c r="B3094" i="5"/>
  <c r="B3095" i="5"/>
  <c r="B3096" i="5"/>
  <c r="B3097" i="5"/>
  <c r="B3098" i="5"/>
  <c r="B3099" i="5"/>
  <c r="B3100" i="5"/>
  <c r="B3101" i="5"/>
  <c r="B3102" i="5"/>
  <c r="B3103" i="5"/>
  <c r="B3104" i="5"/>
  <c r="B3105" i="5"/>
  <c r="B3106" i="5"/>
  <c r="B3107" i="5"/>
  <c r="B3108" i="5"/>
  <c r="B3109" i="5"/>
  <c r="B3110" i="5"/>
  <c r="B3111" i="5"/>
  <c r="B3112" i="5"/>
  <c r="B3113" i="5"/>
  <c r="B3114" i="5"/>
  <c r="B3115" i="5"/>
  <c r="B3116" i="5"/>
  <c r="B3117" i="5"/>
  <c r="B3118" i="5"/>
  <c r="B3119" i="5"/>
  <c r="B3120" i="5"/>
  <c r="B3121" i="5"/>
  <c r="B3122" i="5"/>
  <c r="B3123" i="5"/>
  <c r="B3124" i="5"/>
  <c r="B3125" i="5"/>
  <c r="B3126" i="5"/>
  <c r="B3127" i="5"/>
  <c r="B3128" i="5"/>
  <c r="B3129" i="5"/>
  <c r="B3130" i="5"/>
  <c r="B3131" i="5"/>
  <c r="B3132" i="5"/>
  <c r="B3133" i="5"/>
  <c r="B3134" i="5"/>
  <c r="B3135" i="5"/>
  <c r="B3136" i="5"/>
  <c r="B3137" i="5"/>
  <c r="B3138" i="5"/>
  <c r="B3139" i="5"/>
  <c r="B3140" i="5"/>
  <c r="B3141" i="5"/>
  <c r="B3142" i="5"/>
  <c r="B3143" i="5"/>
  <c r="B3144" i="5"/>
  <c r="B3145" i="5"/>
  <c r="B3146" i="5"/>
  <c r="B3147" i="5"/>
  <c r="B3148" i="5"/>
  <c r="B3149" i="5"/>
  <c r="B3150" i="5"/>
  <c r="B3151" i="5"/>
  <c r="B3152" i="5"/>
  <c r="B3153" i="5"/>
  <c r="B3154" i="5"/>
  <c r="B3155" i="5"/>
  <c r="B3156" i="5"/>
  <c r="B3157" i="5"/>
  <c r="B3158" i="5"/>
  <c r="B3159" i="5"/>
  <c r="B3160" i="5"/>
  <c r="B3161" i="5"/>
  <c r="B3162" i="5"/>
  <c r="B3163" i="5"/>
  <c r="B3164" i="5"/>
  <c r="B3165" i="5"/>
  <c r="B3166" i="5"/>
  <c r="B3167" i="5"/>
  <c r="B3168" i="5"/>
  <c r="B3169" i="5"/>
  <c r="B3170" i="5"/>
  <c r="B3171" i="5"/>
  <c r="B3172" i="5"/>
  <c r="B3173" i="5"/>
  <c r="B3174" i="5"/>
  <c r="B3175" i="5"/>
  <c r="B3176" i="5"/>
  <c r="B3177" i="5"/>
  <c r="B3178" i="5"/>
  <c r="B3179" i="5"/>
  <c r="B3180" i="5"/>
  <c r="B3181" i="5"/>
  <c r="B3182" i="5"/>
  <c r="B3183" i="5"/>
  <c r="B3184" i="5"/>
  <c r="B3185" i="5"/>
  <c r="B3186" i="5"/>
  <c r="B3187" i="5"/>
  <c r="B3188" i="5"/>
  <c r="B3189" i="5"/>
  <c r="B3190" i="5"/>
  <c r="B3191" i="5"/>
  <c r="B3192" i="5"/>
  <c r="B3193" i="5"/>
  <c r="B3194" i="5"/>
  <c r="B3195" i="5"/>
  <c r="B3196" i="5"/>
  <c r="B3197" i="5"/>
  <c r="B3198" i="5"/>
  <c r="B3199" i="5"/>
  <c r="B3200" i="5"/>
  <c r="B3201" i="5"/>
  <c r="B3202" i="5"/>
  <c r="B3203" i="5"/>
  <c r="B3204" i="5"/>
  <c r="B3205" i="5"/>
  <c r="B3206" i="5"/>
  <c r="B3207" i="5"/>
  <c r="B3208" i="5"/>
  <c r="B3209" i="5"/>
  <c r="B3210" i="5"/>
  <c r="B3211" i="5"/>
  <c r="B3212" i="5"/>
  <c r="B3213" i="5"/>
  <c r="B3214" i="5"/>
  <c r="B3215" i="5"/>
  <c r="B3216" i="5"/>
  <c r="B3217" i="5"/>
  <c r="B3218" i="5"/>
  <c r="B3219" i="5"/>
  <c r="B3220" i="5"/>
  <c r="B3221" i="5"/>
  <c r="B3222" i="5"/>
  <c r="B3223" i="5"/>
  <c r="B3224" i="5"/>
  <c r="B3225" i="5"/>
  <c r="B3226" i="5"/>
  <c r="B3227" i="5"/>
  <c r="B3228" i="5"/>
  <c r="B3229" i="5"/>
  <c r="B3230" i="5"/>
  <c r="B3231" i="5"/>
  <c r="B3232" i="5"/>
  <c r="B3233" i="5"/>
  <c r="B3234" i="5"/>
  <c r="B3235" i="5"/>
  <c r="B3236" i="5"/>
  <c r="B3237" i="5"/>
  <c r="B3238" i="5"/>
  <c r="B3239" i="5"/>
  <c r="B3240" i="5"/>
  <c r="B3241" i="5"/>
  <c r="B3242" i="5"/>
  <c r="B3243" i="5"/>
  <c r="B3244" i="5"/>
  <c r="B3245" i="5"/>
  <c r="B3246" i="5"/>
  <c r="B3247" i="5"/>
  <c r="B3248" i="5"/>
  <c r="B3249" i="5"/>
  <c r="B3250" i="5"/>
  <c r="B3251" i="5"/>
  <c r="B3252" i="5"/>
  <c r="B3253" i="5"/>
  <c r="B3254" i="5"/>
  <c r="B3255" i="5"/>
  <c r="B3256" i="5"/>
  <c r="B3257" i="5"/>
  <c r="B3258" i="5"/>
  <c r="B3259" i="5"/>
  <c r="B3260" i="5"/>
  <c r="B3261" i="5"/>
  <c r="B3262" i="5"/>
  <c r="B3263" i="5"/>
  <c r="B3264" i="5"/>
  <c r="B3265" i="5"/>
  <c r="B3266" i="5"/>
  <c r="B3267" i="5"/>
  <c r="B3268" i="5"/>
  <c r="B3269" i="5"/>
  <c r="B3270" i="5"/>
  <c r="B3271" i="5"/>
  <c r="B3272" i="5"/>
  <c r="B3273" i="5"/>
  <c r="B3274" i="5"/>
  <c r="B3275" i="5"/>
  <c r="B3276" i="5"/>
  <c r="B3277" i="5"/>
  <c r="B3278" i="5"/>
  <c r="B3279" i="5"/>
  <c r="B3280" i="5"/>
  <c r="B3281" i="5"/>
  <c r="B3282" i="5"/>
  <c r="B3283" i="5"/>
  <c r="B3284" i="5"/>
  <c r="B3285" i="5"/>
  <c r="B3286" i="5"/>
  <c r="B3287" i="5"/>
  <c r="B3288" i="5"/>
  <c r="B3289" i="5"/>
  <c r="B3290" i="5"/>
  <c r="B3291" i="5"/>
  <c r="B3292" i="5"/>
  <c r="B3293" i="5"/>
  <c r="B3294" i="5"/>
  <c r="B3295" i="5"/>
  <c r="B3296" i="5"/>
  <c r="B3297" i="5"/>
  <c r="B3298" i="5"/>
  <c r="B3299" i="5"/>
  <c r="B3300" i="5"/>
  <c r="B3301" i="5"/>
  <c r="B3302" i="5"/>
  <c r="B3303" i="5"/>
  <c r="B3304" i="5"/>
  <c r="B3305" i="5"/>
  <c r="B3306" i="5"/>
  <c r="B3307" i="5"/>
  <c r="B3308" i="5"/>
  <c r="B3309" i="5"/>
  <c r="B3310" i="5"/>
  <c r="B3311" i="5"/>
  <c r="B3312" i="5"/>
  <c r="B3313" i="5"/>
  <c r="B3314" i="5"/>
  <c r="B3315" i="5"/>
  <c r="B3316" i="5"/>
  <c r="B3317" i="5"/>
  <c r="B3318" i="5"/>
  <c r="B3319" i="5"/>
  <c r="B3320" i="5"/>
  <c r="B3321" i="5"/>
  <c r="B3322" i="5"/>
  <c r="B3323" i="5"/>
  <c r="B3324" i="5"/>
  <c r="B3325" i="5"/>
  <c r="B3326" i="5"/>
  <c r="B3327" i="5"/>
  <c r="B3328" i="5"/>
  <c r="B3329" i="5"/>
  <c r="B3330" i="5"/>
  <c r="B3331" i="5"/>
  <c r="B3332" i="5"/>
  <c r="B3333" i="5"/>
  <c r="B3334" i="5"/>
  <c r="B3335" i="5"/>
  <c r="B3336" i="5"/>
  <c r="B3337" i="5"/>
  <c r="B3338" i="5"/>
  <c r="B3339" i="5"/>
  <c r="B3340" i="5"/>
  <c r="B3341" i="5"/>
  <c r="B3342" i="5"/>
  <c r="B3343" i="5"/>
  <c r="B3344" i="5"/>
  <c r="B3345" i="5"/>
  <c r="B3346" i="5"/>
  <c r="B3347" i="5"/>
  <c r="B3348" i="5"/>
  <c r="B3349" i="5"/>
  <c r="B3350" i="5"/>
  <c r="B3351" i="5"/>
  <c r="B3352" i="5"/>
  <c r="B3353" i="5"/>
  <c r="B3354" i="5"/>
  <c r="B3355" i="5"/>
  <c r="B3356" i="5"/>
  <c r="B3357" i="5"/>
  <c r="B3358" i="5"/>
  <c r="B3359" i="5"/>
  <c r="B3360" i="5"/>
  <c r="B3361" i="5"/>
  <c r="B3362" i="5"/>
  <c r="B3363" i="5"/>
  <c r="B3364" i="5"/>
  <c r="B3365" i="5"/>
  <c r="B3366" i="5"/>
  <c r="B3367" i="5"/>
  <c r="B3368" i="5"/>
  <c r="B3369" i="5"/>
  <c r="B3370" i="5"/>
  <c r="B3371" i="5"/>
  <c r="B3372" i="5"/>
  <c r="B3373" i="5"/>
  <c r="B3374" i="5"/>
  <c r="B3375" i="5"/>
  <c r="B3376" i="5"/>
  <c r="B3377" i="5"/>
  <c r="B3378" i="5"/>
  <c r="B3379" i="5"/>
  <c r="B3380" i="5"/>
  <c r="B3381" i="5"/>
  <c r="B3382" i="5"/>
  <c r="B3383" i="5"/>
  <c r="B3384" i="5"/>
  <c r="B3385" i="5"/>
  <c r="B3386" i="5"/>
  <c r="B3387" i="5"/>
  <c r="B3388" i="5"/>
  <c r="B3389" i="5"/>
  <c r="B3390" i="5"/>
  <c r="B3391" i="5"/>
  <c r="B3392" i="5"/>
  <c r="B3393" i="5"/>
  <c r="B3394" i="5"/>
  <c r="B3395" i="5"/>
  <c r="B3396" i="5"/>
  <c r="B3397" i="5"/>
  <c r="B3398" i="5"/>
  <c r="B3399" i="5"/>
  <c r="B3400" i="5"/>
  <c r="B3401" i="5"/>
  <c r="B3402" i="5"/>
  <c r="B3403" i="5"/>
  <c r="B3404" i="5"/>
  <c r="B3405" i="5"/>
  <c r="B3406" i="5"/>
  <c r="B3407" i="5"/>
  <c r="B3408" i="5"/>
  <c r="B3409" i="5"/>
  <c r="B3410" i="5"/>
  <c r="B3411" i="5"/>
  <c r="B3412" i="5"/>
  <c r="B3413" i="5"/>
  <c r="B3414" i="5"/>
  <c r="B3415" i="5"/>
  <c r="B3416" i="5"/>
  <c r="B3417" i="5"/>
  <c r="B3418" i="5"/>
  <c r="B3419" i="5"/>
  <c r="B3420" i="5"/>
  <c r="B3421" i="5"/>
  <c r="B3422" i="5"/>
  <c r="B3423" i="5"/>
  <c r="B3424" i="5"/>
  <c r="B3425" i="5"/>
  <c r="B3426" i="5"/>
  <c r="B3427" i="5"/>
  <c r="B3428" i="5"/>
  <c r="B3429" i="5"/>
  <c r="B3430" i="5"/>
  <c r="B3431" i="5"/>
  <c r="B3432" i="5"/>
  <c r="B3433" i="5"/>
  <c r="B3434" i="5"/>
  <c r="B3435" i="5"/>
  <c r="B3436" i="5"/>
  <c r="B3437" i="5"/>
  <c r="B3438" i="5"/>
  <c r="B3439" i="5"/>
  <c r="B3440" i="5"/>
  <c r="B3441" i="5"/>
  <c r="B3442" i="5"/>
  <c r="B3443" i="5"/>
  <c r="B3444" i="5"/>
  <c r="B3445" i="5"/>
  <c r="B3446" i="5"/>
  <c r="B3447" i="5"/>
  <c r="B3448" i="5"/>
  <c r="B3449" i="5"/>
  <c r="B3450" i="5"/>
  <c r="B3451" i="5"/>
  <c r="B3452" i="5"/>
  <c r="B3453" i="5"/>
  <c r="B3454" i="5"/>
  <c r="B3455" i="5"/>
  <c r="B3456" i="5"/>
  <c r="B3457" i="5"/>
  <c r="B3458" i="5"/>
  <c r="B3459" i="5"/>
  <c r="B3460" i="5"/>
  <c r="B3461" i="5"/>
  <c r="B3462" i="5"/>
  <c r="B3463" i="5"/>
  <c r="B3464" i="5"/>
  <c r="B3465" i="5"/>
  <c r="B3466" i="5"/>
  <c r="B3467" i="5"/>
  <c r="B3468" i="5"/>
  <c r="B3469" i="5"/>
  <c r="B3470" i="5"/>
  <c r="B3471" i="5"/>
  <c r="B3472" i="5"/>
  <c r="B3473" i="5"/>
  <c r="B3474" i="5"/>
  <c r="B3475" i="5"/>
  <c r="B3476" i="5"/>
  <c r="B3477" i="5"/>
  <c r="B3478" i="5"/>
  <c r="B3479" i="5"/>
  <c r="B3480" i="5"/>
  <c r="B3481" i="5"/>
  <c r="B3482" i="5"/>
  <c r="B3483" i="5"/>
  <c r="B3484" i="5"/>
  <c r="B3485" i="5"/>
  <c r="B3486" i="5"/>
  <c r="B3487" i="5"/>
  <c r="B3488" i="5"/>
  <c r="B3489" i="5"/>
  <c r="B3490" i="5"/>
  <c r="B3491" i="5"/>
  <c r="B3492" i="5"/>
  <c r="B3493" i="5"/>
  <c r="B3494" i="5"/>
  <c r="B3495" i="5"/>
  <c r="B3496" i="5"/>
  <c r="B3497" i="5"/>
  <c r="B3498" i="5"/>
  <c r="B3499" i="5"/>
  <c r="B3500" i="5"/>
  <c r="B3501" i="5"/>
  <c r="B3502" i="5"/>
  <c r="B3503" i="5"/>
  <c r="B3504" i="5"/>
  <c r="B3505" i="5"/>
  <c r="B3506" i="5"/>
  <c r="B3507" i="5"/>
  <c r="B3508" i="5"/>
  <c r="B3509" i="5"/>
  <c r="B3510" i="5"/>
  <c r="B3511" i="5"/>
  <c r="B3512" i="5"/>
  <c r="B3513" i="5"/>
  <c r="B3514" i="5"/>
  <c r="B3515" i="5"/>
  <c r="B3516" i="5"/>
  <c r="B3517" i="5"/>
  <c r="B3518" i="5"/>
  <c r="B3519" i="5"/>
  <c r="B3520" i="5"/>
  <c r="B3521" i="5"/>
  <c r="B3522" i="5"/>
  <c r="B3523" i="5"/>
  <c r="B3524" i="5"/>
  <c r="B3525" i="5"/>
  <c r="B3526" i="5"/>
  <c r="B3527" i="5"/>
  <c r="B3528" i="5"/>
  <c r="B3529" i="5"/>
  <c r="B3530" i="5"/>
  <c r="B3531" i="5"/>
  <c r="B3532" i="5"/>
  <c r="B3533" i="5"/>
  <c r="B3534" i="5"/>
  <c r="B3535" i="5"/>
  <c r="B3536" i="5"/>
  <c r="B3537" i="5"/>
  <c r="B3538" i="5"/>
  <c r="B3539" i="5"/>
  <c r="B3540" i="5"/>
  <c r="B3541" i="5"/>
  <c r="B3542" i="5"/>
  <c r="B3543" i="5"/>
  <c r="B3544" i="5"/>
  <c r="B3545" i="5"/>
  <c r="B3546" i="5"/>
  <c r="B3547" i="5"/>
  <c r="B3548" i="5"/>
  <c r="B3549" i="5"/>
  <c r="B3550" i="5"/>
  <c r="B3551" i="5"/>
  <c r="B3552" i="5"/>
  <c r="B3553" i="5"/>
  <c r="B3554" i="5"/>
  <c r="B3555" i="5"/>
  <c r="B3556" i="5"/>
  <c r="B3557" i="5"/>
  <c r="B3558" i="5"/>
  <c r="B3559" i="5"/>
  <c r="B3560" i="5"/>
  <c r="B3561" i="5"/>
  <c r="B3562" i="5"/>
  <c r="B3563" i="5"/>
  <c r="B3564" i="5"/>
  <c r="B3565" i="5"/>
  <c r="B3566" i="5"/>
  <c r="B3567" i="5"/>
  <c r="B3568" i="5"/>
  <c r="B3569" i="5"/>
  <c r="B3570" i="5"/>
  <c r="B3571" i="5"/>
  <c r="B3572" i="5"/>
  <c r="B3573" i="5"/>
  <c r="B3574" i="5"/>
  <c r="B3575" i="5"/>
  <c r="B3576" i="5"/>
  <c r="B3577" i="5"/>
  <c r="B3578" i="5"/>
  <c r="B3579" i="5"/>
  <c r="B3580" i="5"/>
  <c r="B3581" i="5"/>
  <c r="B3582" i="5"/>
  <c r="B3583" i="5"/>
  <c r="B3584" i="5"/>
  <c r="B3585" i="5"/>
  <c r="B3586" i="5"/>
  <c r="B3587" i="5"/>
  <c r="B3588" i="5"/>
  <c r="B3589" i="5"/>
  <c r="B3590" i="5"/>
  <c r="B3591" i="5"/>
  <c r="B3592" i="5"/>
  <c r="B3593" i="5"/>
  <c r="B3594" i="5"/>
  <c r="B3595" i="5"/>
  <c r="B3596" i="5"/>
  <c r="B3597" i="5"/>
  <c r="B3598" i="5"/>
  <c r="B3599" i="5"/>
  <c r="B3600" i="5"/>
  <c r="B3601" i="5"/>
  <c r="B3602" i="5"/>
  <c r="B3603" i="5"/>
  <c r="B3604" i="5"/>
  <c r="B3605" i="5"/>
  <c r="B3606" i="5"/>
  <c r="B3607" i="5"/>
  <c r="B3608" i="5"/>
  <c r="B3609" i="5"/>
  <c r="B3610" i="5"/>
  <c r="B3611" i="5"/>
  <c r="B3612" i="5"/>
  <c r="B3613" i="5"/>
  <c r="B3614" i="5"/>
  <c r="B3615" i="5"/>
  <c r="B3616" i="5"/>
  <c r="B3617" i="5"/>
  <c r="B3618" i="5"/>
  <c r="B3619" i="5"/>
  <c r="B3620" i="5"/>
  <c r="B3621" i="5"/>
  <c r="B3622" i="5"/>
  <c r="B3623" i="5"/>
  <c r="B3624" i="5"/>
  <c r="B3625" i="5"/>
  <c r="B3626" i="5"/>
  <c r="B3627" i="5"/>
  <c r="B3628" i="5"/>
  <c r="B3629" i="5"/>
  <c r="B3630" i="5"/>
  <c r="B3631" i="5"/>
  <c r="B3632" i="5"/>
  <c r="B3633" i="5"/>
  <c r="B3634" i="5"/>
  <c r="B3635" i="5"/>
  <c r="B3636" i="5"/>
  <c r="B3637" i="5"/>
  <c r="B3638" i="5"/>
  <c r="B3639" i="5"/>
  <c r="B3640" i="5"/>
  <c r="B3641" i="5"/>
  <c r="B3642" i="5"/>
  <c r="B3643" i="5"/>
  <c r="B3644" i="5"/>
  <c r="B3645" i="5"/>
  <c r="B3646" i="5"/>
  <c r="B3647" i="5"/>
  <c r="B3648" i="5"/>
  <c r="B3649" i="5"/>
  <c r="B3650" i="5"/>
  <c r="B3651" i="5"/>
  <c r="B3652" i="5"/>
  <c r="B3653" i="5"/>
  <c r="B3654" i="5"/>
  <c r="B3655" i="5"/>
  <c r="B3656" i="5"/>
  <c r="B3657" i="5"/>
  <c r="B3658" i="5"/>
  <c r="B3659" i="5"/>
  <c r="B3660" i="5"/>
  <c r="B3661" i="5"/>
  <c r="B3662" i="5"/>
  <c r="B3663" i="5"/>
  <c r="B3664" i="5"/>
  <c r="B3665" i="5"/>
  <c r="B3666" i="5"/>
  <c r="B3667" i="5"/>
  <c r="B3668" i="5"/>
  <c r="B3669" i="5"/>
  <c r="B3670" i="5"/>
  <c r="B3671" i="5"/>
  <c r="B3672" i="5"/>
  <c r="B3673" i="5"/>
  <c r="B3674" i="5"/>
  <c r="B3675" i="5"/>
  <c r="B3676" i="5"/>
  <c r="B3677" i="5"/>
  <c r="B3678" i="5"/>
  <c r="B3679" i="5"/>
  <c r="B3680" i="5"/>
  <c r="B3681" i="5"/>
  <c r="B3682" i="5"/>
  <c r="B3683" i="5"/>
  <c r="B3684" i="5"/>
  <c r="B3685" i="5"/>
  <c r="B3686" i="5"/>
  <c r="B3687" i="5"/>
  <c r="B3688" i="5"/>
  <c r="B3689" i="5"/>
  <c r="B3690" i="5"/>
  <c r="B3691" i="5"/>
  <c r="B3692" i="5"/>
  <c r="B3693" i="5"/>
  <c r="B3694" i="5"/>
  <c r="B3695" i="5"/>
  <c r="B3696" i="5"/>
  <c r="B3697" i="5"/>
  <c r="B3698" i="5"/>
  <c r="B3699" i="5"/>
  <c r="B3700" i="5"/>
  <c r="B3701" i="5"/>
  <c r="B3702" i="5"/>
  <c r="B3703" i="5"/>
  <c r="B3704" i="5"/>
  <c r="B3705" i="5"/>
  <c r="B3706" i="5"/>
  <c r="B3707" i="5"/>
  <c r="B3708" i="5"/>
  <c r="B3709" i="5"/>
  <c r="B3710" i="5"/>
  <c r="B3711" i="5"/>
  <c r="B3712" i="5"/>
  <c r="B3713" i="5"/>
  <c r="B3714" i="5"/>
  <c r="B3715" i="5"/>
  <c r="B3716" i="5"/>
  <c r="B3717" i="5"/>
  <c r="B3718" i="5"/>
  <c r="B3719" i="5"/>
  <c r="B3720" i="5"/>
  <c r="B3721" i="5"/>
  <c r="B3722" i="5"/>
  <c r="B3723" i="5"/>
  <c r="B3724" i="5"/>
  <c r="B3725" i="5"/>
  <c r="B3726" i="5"/>
  <c r="B3727" i="5"/>
  <c r="B3728" i="5"/>
  <c r="B3729" i="5"/>
  <c r="B3730" i="5"/>
  <c r="B3731" i="5"/>
  <c r="B3732" i="5"/>
  <c r="B3733" i="5"/>
  <c r="B3734" i="5"/>
  <c r="B3735" i="5"/>
  <c r="B3736" i="5"/>
  <c r="B3737" i="5"/>
  <c r="B3738" i="5"/>
  <c r="B3739" i="5"/>
  <c r="B3740" i="5"/>
  <c r="B3741" i="5"/>
  <c r="B3742" i="5"/>
  <c r="B3743" i="5"/>
  <c r="B3744" i="5"/>
  <c r="B3745" i="5"/>
  <c r="B3746" i="5"/>
  <c r="B3747" i="5"/>
  <c r="B3748" i="5"/>
  <c r="B3749" i="5"/>
  <c r="B3750" i="5"/>
  <c r="B3751" i="5"/>
  <c r="B3752" i="5"/>
  <c r="B3753" i="5"/>
  <c r="B3754" i="5"/>
  <c r="B3755" i="5"/>
  <c r="B3756" i="5"/>
  <c r="B3757" i="5"/>
  <c r="B3758" i="5"/>
  <c r="B3759" i="5"/>
  <c r="B3760" i="5"/>
  <c r="B3761" i="5"/>
  <c r="B3762" i="5"/>
  <c r="B3763" i="5"/>
  <c r="B3764" i="5"/>
  <c r="B3765" i="5"/>
  <c r="B3766" i="5"/>
  <c r="B3767" i="5"/>
  <c r="B3768" i="5"/>
  <c r="B3769" i="5"/>
  <c r="B3770" i="5"/>
  <c r="B3771" i="5"/>
  <c r="B3772" i="5"/>
  <c r="B3773" i="5"/>
  <c r="B3774" i="5"/>
  <c r="B3775" i="5"/>
  <c r="B3776" i="5"/>
  <c r="B3777" i="5"/>
  <c r="B3778" i="5"/>
  <c r="B3779" i="5"/>
  <c r="B3780" i="5"/>
  <c r="B3781" i="5"/>
  <c r="B3782" i="5"/>
  <c r="B3783" i="5"/>
  <c r="B3784" i="5"/>
  <c r="B3785" i="5"/>
  <c r="B3786" i="5"/>
  <c r="B3787" i="5"/>
  <c r="B3788" i="5"/>
  <c r="B3789" i="5"/>
  <c r="B3790" i="5"/>
  <c r="B3791" i="5"/>
  <c r="B3792" i="5"/>
  <c r="B3793" i="5"/>
  <c r="B3794" i="5"/>
  <c r="B3795" i="5"/>
  <c r="B3796" i="5"/>
  <c r="B3797" i="5"/>
  <c r="B3798" i="5"/>
  <c r="B3799" i="5"/>
  <c r="B3800" i="5"/>
  <c r="B3801" i="5"/>
  <c r="B3802" i="5"/>
  <c r="B3803" i="5"/>
  <c r="B3804" i="5"/>
  <c r="B3805" i="5"/>
  <c r="B3806" i="5"/>
  <c r="B3807" i="5"/>
  <c r="B3808" i="5"/>
  <c r="B3809" i="5"/>
  <c r="B3810" i="5"/>
  <c r="B3811" i="5"/>
  <c r="B3812" i="5"/>
  <c r="B3813" i="5"/>
  <c r="B3814" i="5"/>
  <c r="B3815" i="5"/>
  <c r="B3816" i="5"/>
  <c r="B3817" i="5"/>
  <c r="B3818" i="5"/>
  <c r="B3819" i="5"/>
  <c r="B3820" i="5"/>
  <c r="B3821" i="5"/>
  <c r="B3822" i="5"/>
  <c r="B3823" i="5"/>
  <c r="B3824" i="5"/>
  <c r="B3825" i="5"/>
  <c r="B3826" i="5"/>
  <c r="B3827" i="5"/>
  <c r="B3828" i="5"/>
  <c r="B3829" i="5"/>
  <c r="B3830" i="5"/>
  <c r="B3831" i="5"/>
  <c r="B3832" i="5"/>
  <c r="B3833" i="5"/>
  <c r="B3834" i="5"/>
  <c r="B3835" i="5"/>
  <c r="B3836" i="5"/>
  <c r="B3837" i="5"/>
  <c r="B3838" i="5"/>
  <c r="B3839" i="5"/>
  <c r="B3840" i="5"/>
  <c r="B3841" i="5"/>
  <c r="B3842" i="5"/>
  <c r="B3843" i="5"/>
  <c r="B3844" i="5"/>
  <c r="B3845" i="5"/>
  <c r="B3846" i="5"/>
  <c r="B3847" i="5"/>
  <c r="B3848" i="5"/>
  <c r="B3849" i="5"/>
  <c r="B3850" i="5"/>
  <c r="B3851" i="5"/>
  <c r="B3852" i="5"/>
  <c r="B3853" i="5"/>
  <c r="B3854" i="5"/>
  <c r="B3855" i="5"/>
  <c r="B3856" i="5"/>
  <c r="B3857" i="5"/>
  <c r="B3858" i="5"/>
  <c r="B3859" i="5"/>
  <c r="B3860" i="5"/>
  <c r="B3861" i="5"/>
  <c r="B3862" i="5"/>
  <c r="B3863" i="5"/>
  <c r="B3864" i="5"/>
  <c r="B3865" i="5"/>
  <c r="B3866" i="5"/>
  <c r="B3867" i="5"/>
  <c r="B3868" i="5"/>
  <c r="B3869" i="5"/>
  <c r="B3870" i="5"/>
  <c r="B3871" i="5"/>
  <c r="B3872" i="5"/>
  <c r="B3873" i="5"/>
  <c r="B3874" i="5"/>
  <c r="B3875" i="5"/>
  <c r="B3876" i="5"/>
  <c r="B3877" i="5"/>
  <c r="B3878" i="5"/>
  <c r="B3879" i="5"/>
  <c r="B3880" i="5"/>
  <c r="B3881" i="5"/>
  <c r="B3882" i="5"/>
  <c r="B3883" i="5"/>
  <c r="B3884" i="5"/>
  <c r="B3885" i="5"/>
  <c r="B3886" i="5"/>
  <c r="B3887" i="5"/>
  <c r="B3888" i="5"/>
  <c r="B3889" i="5"/>
  <c r="B3890" i="5"/>
  <c r="B3891" i="5"/>
  <c r="B3892" i="5"/>
  <c r="B3893" i="5"/>
  <c r="B3894" i="5"/>
  <c r="B3895" i="5"/>
  <c r="B3896" i="5"/>
  <c r="B3897" i="5"/>
  <c r="B3898" i="5"/>
  <c r="B3899" i="5"/>
  <c r="B3900" i="5"/>
  <c r="B3901" i="5"/>
  <c r="B3902" i="5"/>
  <c r="B3903" i="5"/>
  <c r="B3904" i="5"/>
  <c r="B3905" i="5"/>
  <c r="B3906" i="5"/>
  <c r="B3907" i="5"/>
  <c r="B3908" i="5"/>
  <c r="B3909" i="5"/>
  <c r="B3910" i="5"/>
  <c r="B3911" i="5"/>
  <c r="B3912" i="5"/>
  <c r="B3913" i="5"/>
  <c r="B3914" i="5"/>
  <c r="B3915" i="5"/>
  <c r="B3916" i="5"/>
  <c r="B3917" i="5"/>
  <c r="B3918" i="5"/>
  <c r="B3919" i="5"/>
  <c r="B3920" i="5"/>
  <c r="B3921" i="5"/>
  <c r="B3922" i="5"/>
  <c r="B3923" i="5"/>
  <c r="B3924" i="5"/>
  <c r="B3925" i="5"/>
  <c r="B3926" i="5"/>
  <c r="B3927" i="5"/>
  <c r="B3928" i="5"/>
  <c r="B3929" i="5"/>
  <c r="B3930" i="5"/>
  <c r="B3931" i="5"/>
  <c r="B3932" i="5"/>
  <c r="B3933" i="5"/>
  <c r="B3934" i="5"/>
  <c r="B3935" i="5"/>
  <c r="B3936" i="5"/>
  <c r="B3937" i="5"/>
  <c r="B3938" i="5"/>
  <c r="B3939" i="5"/>
  <c r="B3940" i="5"/>
  <c r="B3941" i="5"/>
  <c r="B3942" i="5"/>
  <c r="B3943" i="5"/>
  <c r="B3944" i="5"/>
  <c r="B3945" i="5"/>
  <c r="B3946" i="5"/>
  <c r="B3947" i="5"/>
  <c r="B3948" i="5"/>
  <c r="B3949" i="5"/>
  <c r="B3950" i="5"/>
  <c r="B3951" i="5"/>
  <c r="B3952" i="5"/>
  <c r="B3953" i="5"/>
  <c r="B3954" i="5"/>
  <c r="B3955" i="5"/>
  <c r="B3956" i="5"/>
  <c r="B3957" i="5"/>
  <c r="B3958" i="5"/>
  <c r="B3959" i="5"/>
  <c r="B3960" i="5"/>
  <c r="B3961" i="5"/>
  <c r="B3962" i="5"/>
  <c r="B3963" i="5"/>
  <c r="B3964" i="5"/>
  <c r="B3965" i="5"/>
  <c r="B3966" i="5"/>
  <c r="B3967" i="5"/>
  <c r="B3968" i="5"/>
  <c r="B3969" i="5"/>
  <c r="B3970" i="5"/>
  <c r="B3971" i="5"/>
  <c r="B3972" i="5"/>
  <c r="B3973" i="5"/>
  <c r="B3974" i="5"/>
  <c r="B3975" i="5"/>
  <c r="B3976" i="5"/>
  <c r="B3977" i="5"/>
  <c r="B3978" i="5"/>
  <c r="B3979" i="5"/>
  <c r="B3980" i="5"/>
  <c r="B3981" i="5"/>
  <c r="B3982" i="5"/>
  <c r="B3983" i="5"/>
  <c r="B3984" i="5"/>
  <c r="B3985" i="5"/>
  <c r="B3986" i="5"/>
  <c r="B3987" i="5"/>
  <c r="B3988" i="5"/>
  <c r="B3989" i="5"/>
  <c r="B3990" i="5"/>
  <c r="B3991" i="5"/>
  <c r="B3992" i="5"/>
  <c r="B3993" i="5"/>
  <c r="B3994" i="5"/>
  <c r="B3995" i="5"/>
  <c r="B3996" i="5"/>
  <c r="B3997" i="5"/>
  <c r="B3998" i="5"/>
  <c r="B3999" i="5"/>
  <c r="B4000" i="5"/>
  <c r="B4001" i="5"/>
  <c r="B4002" i="5"/>
  <c r="B4003" i="5"/>
  <c r="B4004" i="5"/>
  <c r="B4005" i="5"/>
  <c r="B4006" i="5"/>
  <c r="B4007" i="5"/>
  <c r="B4008" i="5"/>
  <c r="B4009" i="5"/>
  <c r="B4010" i="5"/>
  <c r="B4011" i="5"/>
  <c r="B4012" i="5"/>
  <c r="B4013" i="5"/>
  <c r="B4014" i="5"/>
  <c r="B4015" i="5"/>
  <c r="B4016" i="5"/>
  <c r="B4017" i="5"/>
  <c r="B4018" i="5"/>
  <c r="B4019" i="5"/>
  <c r="B4020" i="5"/>
  <c r="B4021" i="5"/>
  <c r="B4022" i="5"/>
  <c r="B4023" i="5"/>
  <c r="B4024" i="5"/>
  <c r="B4025" i="5"/>
  <c r="B4026" i="5"/>
  <c r="B4027" i="5"/>
  <c r="B4028" i="5"/>
  <c r="B4029" i="5"/>
  <c r="B4030" i="5"/>
  <c r="B4031" i="5"/>
  <c r="B4032" i="5"/>
  <c r="B4033" i="5"/>
  <c r="B4034" i="5"/>
  <c r="B4035" i="5"/>
  <c r="B4036" i="5"/>
  <c r="B4037" i="5"/>
  <c r="B4038" i="5"/>
  <c r="B4039" i="5"/>
  <c r="B4040" i="5"/>
  <c r="B4041" i="5"/>
  <c r="B4042" i="5"/>
  <c r="B4043" i="5"/>
  <c r="B4044" i="5"/>
  <c r="B4045" i="5"/>
  <c r="B4046" i="5"/>
  <c r="B4047" i="5"/>
  <c r="B4048" i="5"/>
  <c r="B4049" i="5"/>
  <c r="B4050" i="5"/>
  <c r="B4051" i="5"/>
  <c r="B4052" i="5"/>
  <c r="B4053" i="5"/>
  <c r="B4054" i="5"/>
  <c r="B4055" i="5"/>
  <c r="B4056" i="5"/>
  <c r="B4057" i="5"/>
  <c r="B4058" i="5"/>
  <c r="B4059" i="5"/>
  <c r="B4060" i="5"/>
  <c r="B4061" i="5"/>
  <c r="B4062" i="5"/>
  <c r="B4063" i="5"/>
  <c r="B4064" i="5"/>
  <c r="B4065" i="5"/>
  <c r="B4066" i="5"/>
  <c r="B4067" i="5"/>
  <c r="B4068" i="5"/>
  <c r="B4069" i="5"/>
  <c r="B4070" i="5"/>
  <c r="B4071" i="5"/>
  <c r="B4072" i="5"/>
  <c r="B4073" i="5"/>
  <c r="B4074" i="5"/>
  <c r="B4075" i="5"/>
  <c r="B4076" i="5"/>
  <c r="B4077" i="5"/>
  <c r="B4078" i="5"/>
  <c r="B4079" i="5"/>
  <c r="B4080" i="5"/>
  <c r="B4081" i="5"/>
  <c r="B4082" i="5"/>
  <c r="B4083" i="5"/>
  <c r="B4084" i="5"/>
  <c r="B4085" i="5"/>
  <c r="B4086" i="5"/>
  <c r="B4087" i="5"/>
  <c r="B4088" i="5"/>
  <c r="B4089" i="5"/>
  <c r="B4090" i="5"/>
  <c r="B4091" i="5"/>
  <c r="B4092" i="5"/>
  <c r="B4093" i="5"/>
  <c r="B4094" i="5"/>
  <c r="B4095" i="5"/>
  <c r="B4096" i="5"/>
  <c r="B4097" i="5"/>
  <c r="B4098" i="5"/>
  <c r="B4099" i="5"/>
  <c r="B4100" i="5"/>
  <c r="B4101" i="5"/>
  <c r="B4102" i="5"/>
  <c r="B4103" i="5"/>
  <c r="B4104" i="5"/>
  <c r="B4105" i="5"/>
  <c r="B4106" i="5"/>
  <c r="B4107" i="5"/>
  <c r="B4108" i="5"/>
  <c r="B4109" i="5"/>
  <c r="B4110" i="5"/>
  <c r="B4111" i="5"/>
  <c r="B4112" i="5"/>
  <c r="B4113" i="5"/>
  <c r="B4114" i="5"/>
  <c r="B4115" i="5"/>
  <c r="B4116" i="5"/>
  <c r="B4117" i="5"/>
  <c r="B4118" i="5"/>
  <c r="B4119" i="5"/>
  <c r="B4120" i="5"/>
  <c r="B4121" i="5"/>
  <c r="B4122" i="5"/>
  <c r="B4123" i="5"/>
  <c r="B4124" i="5"/>
  <c r="B4125" i="5"/>
  <c r="B4126" i="5"/>
  <c r="B4127" i="5"/>
  <c r="B4128" i="5"/>
  <c r="B4129" i="5"/>
  <c r="B4130" i="5"/>
  <c r="B4131" i="5"/>
  <c r="B4132" i="5"/>
  <c r="B4133" i="5"/>
  <c r="B4134" i="5"/>
  <c r="B4135" i="5"/>
  <c r="B4136" i="5"/>
  <c r="B4137" i="5"/>
  <c r="B4138" i="5"/>
  <c r="B4139" i="5"/>
  <c r="B4140" i="5"/>
  <c r="B4141" i="5"/>
  <c r="B4142" i="5"/>
  <c r="B4143" i="5"/>
  <c r="B4144" i="5"/>
  <c r="B4145" i="5"/>
  <c r="B4146" i="5"/>
  <c r="B4147" i="5"/>
  <c r="B4148" i="5"/>
  <c r="B4149" i="5"/>
  <c r="B4150" i="5"/>
  <c r="B4151" i="5"/>
  <c r="B4152" i="5"/>
  <c r="B4153" i="5"/>
  <c r="B4154" i="5"/>
  <c r="B4155" i="5"/>
  <c r="B4156" i="5"/>
  <c r="B4157" i="5"/>
  <c r="B4158" i="5"/>
  <c r="B4159" i="5"/>
  <c r="B4160" i="5"/>
  <c r="B4161" i="5"/>
  <c r="B4162" i="5"/>
  <c r="B4163" i="5"/>
  <c r="B4164" i="5"/>
  <c r="B4165" i="5"/>
  <c r="B4166" i="5"/>
  <c r="B4167" i="5"/>
  <c r="B4168" i="5"/>
  <c r="B4169" i="5"/>
  <c r="B4170" i="5"/>
  <c r="B4171" i="5"/>
  <c r="B4172" i="5"/>
  <c r="B4173" i="5"/>
  <c r="B4174" i="5"/>
  <c r="B4175" i="5"/>
  <c r="B4176" i="5"/>
  <c r="B4177" i="5"/>
  <c r="B4178" i="5"/>
  <c r="B4179" i="5"/>
  <c r="B4180" i="5"/>
  <c r="B4181" i="5"/>
  <c r="B4182" i="5"/>
  <c r="B4183" i="5"/>
  <c r="B4184" i="5"/>
  <c r="B4185" i="5"/>
  <c r="B4186" i="5"/>
  <c r="B4187" i="5"/>
  <c r="B4188" i="5"/>
  <c r="B4189" i="5"/>
  <c r="B4190" i="5"/>
  <c r="B4191" i="5"/>
  <c r="B4192" i="5"/>
  <c r="B4193" i="5"/>
  <c r="B4194" i="5"/>
  <c r="B4195" i="5"/>
  <c r="B4196" i="5"/>
  <c r="B4197" i="5"/>
  <c r="B4198" i="5"/>
  <c r="B4199" i="5"/>
  <c r="B4200" i="5"/>
  <c r="B4201" i="5"/>
  <c r="B4202" i="5"/>
  <c r="B4203" i="5"/>
  <c r="B4204" i="5"/>
  <c r="B4205" i="5"/>
  <c r="B4206" i="5"/>
  <c r="B4207" i="5"/>
  <c r="B4208" i="5"/>
  <c r="B4209" i="5"/>
  <c r="B4210" i="5"/>
  <c r="B4211" i="5"/>
  <c r="B4212" i="5"/>
  <c r="B4213" i="5"/>
  <c r="B4214" i="5"/>
  <c r="B4215" i="5"/>
  <c r="B4216" i="5"/>
  <c r="B4217" i="5"/>
  <c r="B4218" i="5"/>
  <c r="B4219" i="5"/>
  <c r="B4220" i="5"/>
  <c r="B4221" i="5"/>
  <c r="B4222" i="5"/>
  <c r="B4223" i="5"/>
  <c r="B4224" i="5"/>
  <c r="B4225" i="5"/>
  <c r="B4226" i="5"/>
  <c r="B4227" i="5"/>
  <c r="B4228" i="5"/>
  <c r="B4229" i="5"/>
  <c r="B4230" i="5"/>
  <c r="B4231" i="5"/>
  <c r="B4232" i="5"/>
  <c r="B4233" i="5"/>
  <c r="B4234" i="5"/>
  <c r="B4235" i="5"/>
  <c r="B4236" i="5"/>
  <c r="B4237" i="5"/>
  <c r="B4238" i="5"/>
  <c r="B4239" i="5"/>
  <c r="B4240" i="5"/>
  <c r="B4241" i="5"/>
  <c r="B4242" i="5"/>
  <c r="B4243" i="5"/>
  <c r="B4244" i="5"/>
  <c r="B4245" i="5"/>
  <c r="B4246" i="5"/>
  <c r="B4247" i="5"/>
  <c r="B4248" i="5"/>
  <c r="B4249" i="5"/>
  <c r="B4250" i="5"/>
  <c r="B4251" i="5"/>
  <c r="B4252" i="5"/>
  <c r="B4253" i="5"/>
  <c r="B4254" i="5"/>
  <c r="B4255" i="5"/>
  <c r="B4256" i="5"/>
  <c r="B4257" i="5"/>
  <c r="B4258" i="5"/>
  <c r="B4259" i="5"/>
  <c r="B4260" i="5"/>
  <c r="B4261" i="5"/>
  <c r="B4262" i="5"/>
  <c r="B4263" i="5"/>
  <c r="B4264" i="5"/>
  <c r="B4265" i="5"/>
  <c r="B4266" i="5"/>
  <c r="B4267" i="5"/>
  <c r="B4268" i="5"/>
  <c r="B4269" i="5"/>
  <c r="B4270" i="5"/>
  <c r="B4271" i="5"/>
  <c r="B4272" i="5"/>
  <c r="B4273" i="5"/>
  <c r="B4274" i="5"/>
  <c r="B4275" i="5"/>
  <c r="B4276" i="5"/>
  <c r="B4277" i="5"/>
  <c r="B4278" i="5"/>
  <c r="B4279" i="5"/>
  <c r="B4280" i="5"/>
  <c r="B4281" i="5"/>
  <c r="B4282" i="5"/>
  <c r="B4283" i="5"/>
  <c r="B4284" i="5"/>
  <c r="B4285" i="5"/>
  <c r="B4286" i="5"/>
  <c r="B4287" i="5"/>
  <c r="B4288" i="5"/>
  <c r="B4289" i="5"/>
  <c r="B4290" i="5"/>
  <c r="B4291" i="5"/>
  <c r="B4292" i="5"/>
  <c r="B4293" i="5"/>
  <c r="B4294" i="5"/>
  <c r="B4295" i="5"/>
  <c r="B4296" i="5"/>
  <c r="B4297" i="5"/>
  <c r="B4298" i="5"/>
  <c r="B4299" i="5"/>
  <c r="B4300" i="5"/>
  <c r="B4301" i="5"/>
  <c r="B4302" i="5"/>
  <c r="B4303" i="5"/>
  <c r="B4304" i="5"/>
  <c r="B4305" i="5"/>
  <c r="B4306" i="5"/>
  <c r="B4307" i="5"/>
  <c r="B4308" i="5"/>
  <c r="B4309" i="5"/>
  <c r="B4310" i="5"/>
  <c r="B4311" i="5"/>
  <c r="B4312" i="5"/>
  <c r="B4313" i="5"/>
  <c r="B4314" i="5"/>
  <c r="B4315" i="5"/>
  <c r="B4316" i="5"/>
  <c r="B4317" i="5"/>
  <c r="B4318" i="5"/>
  <c r="B4319" i="5"/>
  <c r="B4320" i="5"/>
  <c r="B4321" i="5"/>
  <c r="B4322" i="5"/>
  <c r="B4323" i="5"/>
  <c r="B4324" i="5"/>
  <c r="B4325" i="5"/>
  <c r="B4326" i="5"/>
  <c r="B4327" i="5"/>
  <c r="B4328" i="5"/>
  <c r="B4329" i="5"/>
  <c r="B4330" i="5"/>
  <c r="B4331" i="5"/>
  <c r="B4332" i="5"/>
  <c r="B4333" i="5"/>
  <c r="B4334" i="5"/>
  <c r="B4335" i="5"/>
  <c r="B4336" i="5"/>
  <c r="B4337" i="5"/>
  <c r="B4338" i="5"/>
  <c r="B4339" i="5"/>
  <c r="B4340" i="5"/>
  <c r="B4341" i="5"/>
  <c r="B4342" i="5"/>
  <c r="B4343" i="5"/>
  <c r="B4344" i="5"/>
  <c r="B4345" i="5"/>
  <c r="B4346" i="5"/>
  <c r="B4347" i="5"/>
  <c r="B4348" i="5"/>
  <c r="B4349" i="5"/>
  <c r="B4350" i="5"/>
  <c r="B4351" i="5"/>
  <c r="B4352" i="5"/>
  <c r="B4353" i="5"/>
  <c r="B4354" i="5"/>
  <c r="B4355" i="5"/>
  <c r="B4356" i="5"/>
  <c r="B4357" i="5"/>
  <c r="B4358" i="5"/>
  <c r="B4359" i="5"/>
  <c r="B4360" i="5"/>
  <c r="B4361" i="5"/>
  <c r="B4362" i="5"/>
  <c r="B4363" i="5"/>
  <c r="B4364" i="5"/>
  <c r="B4365" i="5"/>
  <c r="B4366" i="5"/>
  <c r="B4367" i="5"/>
  <c r="B4368" i="5"/>
  <c r="B4369" i="5"/>
  <c r="B4370" i="5"/>
  <c r="B4371" i="5"/>
  <c r="B4372" i="5"/>
  <c r="B4373" i="5"/>
  <c r="B4374" i="5"/>
  <c r="B4375" i="5"/>
  <c r="B4376" i="5"/>
  <c r="B4377" i="5"/>
  <c r="B4378" i="5"/>
  <c r="B4379" i="5"/>
  <c r="B4380" i="5"/>
  <c r="B4381" i="5"/>
  <c r="B4382" i="5"/>
  <c r="B4383" i="5"/>
  <c r="B4384" i="5"/>
  <c r="B4385" i="5"/>
  <c r="B4386" i="5"/>
  <c r="B4387" i="5"/>
  <c r="B4388" i="5"/>
  <c r="B4389" i="5"/>
  <c r="B4390" i="5"/>
  <c r="B4391" i="5"/>
  <c r="B4392" i="5"/>
  <c r="B4393" i="5"/>
  <c r="B4394" i="5"/>
  <c r="B4395" i="5"/>
  <c r="B4396" i="5"/>
  <c r="B4397" i="5"/>
  <c r="B4398" i="5"/>
  <c r="B4399" i="5"/>
  <c r="B4400" i="5"/>
  <c r="B4401" i="5"/>
  <c r="B4402" i="5"/>
  <c r="B4403" i="5"/>
  <c r="B4404" i="5"/>
  <c r="B4405" i="5"/>
  <c r="B4406" i="5"/>
  <c r="B4407" i="5"/>
  <c r="B4408" i="5"/>
  <c r="B4409" i="5"/>
  <c r="B4410" i="5"/>
  <c r="B4411" i="5"/>
  <c r="B4412" i="5"/>
  <c r="B4413" i="5"/>
  <c r="B4414" i="5"/>
  <c r="B4415" i="5"/>
  <c r="B4416" i="5"/>
  <c r="B4417" i="5"/>
  <c r="B4418" i="5"/>
  <c r="B4419" i="5"/>
  <c r="B4420" i="5"/>
  <c r="B4421" i="5"/>
  <c r="B4422" i="5"/>
  <c r="B4423" i="5"/>
  <c r="B4424" i="5"/>
  <c r="B4425" i="5"/>
  <c r="B4426" i="5"/>
  <c r="B4427" i="5"/>
  <c r="B4428" i="5"/>
  <c r="B4429" i="5"/>
  <c r="B4430" i="5"/>
  <c r="B4431" i="5"/>
  <c r="B4432" i="5"/>
  <c r="B4433" i="5"/>
  <c r="B4434" i="5"/>
  <c r="B4435" i="5"/>
  <c r="B4436" i="5"/>
  <c r="B4437" i="5"/>
  <c r="B4438" i="5"/>
  <c r="B4439" i="5"/>
  <c r="B4440" i="5"/>
  <c r="B4441" i="5"/>
  <c r="B4442" i="5"/>
  <c r="B4443" i="5"/>
  <c r="B4444" i="5"/>
  <c r="B4445" i="5"/>
  <c r="B4446" i="5"/>
  <c r="B4447" i="5"/>
  <c r="B4448" i="5"/>
  <c r="B4449" i="5"/>
  <c r="B4450" i="5"/>
  <c r="B4451" i="5"/>
  <c r="B4452" i="5"/>
  <c r="B4453" i="5"/>
  <c r="B4454" i="5"/>
  <c r="B4455" i="5"/>
  <c r="B4456" i="5"/>
  <c r="B4457" i="5"/>
  <c r="B4458" i="5"/>
  <c r="B4459" i="5"/>
  <c r="B4460" i="5"/>
  <c r="B4461" i="5"/>
  <c r="B4462" i="5"/>
  <c r="B4463" i="5"/>
  <c r="B4464" i="5"/>
  <c r="B4465" i="5"/>
  <c r="B4466" i="5"/>
  <c r="B4467" i="5"/>
  <c r="B4468" i="5"/>
  <c r="B4469" i="5"/>
  <c r="B4470" i="5"/>
  <c r="B4471" i="5"/>
  <c r="B4472" i="5"/>
  <c r="B4473" i="5"/>
  <c r="B4474" i="5"/>
  <c r="B4475" i="5"/>
  <c r="B4476" i="5"/>
  <c r="B4477" i="5"/>
  <c r="B4478" i="5"/>
  <c r="B4479" i="5"/>
  <c r="B4480" i="5"/>
  <c r="B4481" i="5"/>
  <c r="B4482" i="5"/>
  <c r="B4483" i="5"/>
  <c r="B4484" i="5"/>
  <c r="B4485" i="5"/>
  <c r="B4486" i="5"/>
  <c r="B4487" i="5"/>
  <c r="B4488" i="5"/>
  <c r="B4489" i="5"/>
  <c r="B4490" i="5"/>
  <c r="B4491" i="5"/>
  <c r="B4492" i="5"/>
  <c r="B4493" i="5"/>
  <c r="B4494" i="5"/>
  <c r="B4495" i="5"/>
  <c r="B4496" i="5"/>
  <c r="B4497" i="5"/>
  <c r="B4498" i="5"/>
  <c r="B4499" i="5"/>
  <c r="B4500" i="5"/>
  <c r="B4501" i="5"/>
  <c r="B4502" i="5"/>
  <c r="B4503" i="5"/>
  <c r="B4504" i="5"/>
  <c r="B4505" i="5"/>
  <c r="B4506" i="5"/>
  <c r="B4507" i="5"/>
  <c r="B4508" i="5"/>
  <c r="B4509" i="5"/>
  <c r="B4510" i="5"/>
  <c r="B4511" i="5"/>
  <c r="B4512" i="5"/>
  <c r="B4513" i="5"/>
  <c r="B4514" i="5"/>
  <c r="B4515" i="5"/>
  <c r="B4516" i="5"/>
  <c r="B4517" i="5"/>
  <c r="B4518" i="5"/>
  <c r="B4519" i="5"/>
  <c r="B4520" i="5"/>
  <c r="B4521" i="5"/>
  <c r="B4522" i="5"/>
  <c r="B4523" i="5"/>
  <c r="B4524" i="5"/>
  <c r="B4525" i="5"/>
  <c r="B4526" i="5"/>
  <c r="B4527" i="5"/>
  <c r="B4528" i="5"/>
  <c r="B4529" i="5"/>
  <c r="B4530" i="5"/>
  <c r="B4531" i="5"/>
  <c r="B4532" i="5"/>
  <c r="B4533" i="5"/>
  <c r="B4534" i="5"/>
  <c r="B4535" i="5"/>
  <c r="B4536" i="5"/>
  <c r="B4537" i="5"/>
  <c r="B4538" i="5"/>
  <c r="B4539" i="5"/>
  <c r="B4540" i="5"/>
  <c r="B4541" i="5"/>
  <c r="B4542" i="5"/>
  <c r="B4543" i="5"/>
  <c r="B4544" i="5"/>
  <c r="B4545" i="5"/>
  <c r="B4546" i="5"/>
  <c r="B4547" i="5"/>
  <c r="B4548" i="5"/>
  <c r="B4549" i="5"/>
  <c r="B4550" i="5"/>
  <c r="B4551" i="5"/>
  <c r="B4552" i="5"/>
  <c r="B4553" i="5"/>
  <c r="B4554" i="5"/>
  <c r="B4555" i="5"/>
  <c r="B4556" i="5"/>
  <c r="B4557" i="5"/>
  <c r="B4558" i="5"/>
  <c r="B4559" i="5"/>
  <c r="B4560" i="5"/>
  <c r="B4561" i="5"/>
  <c r="B4562" i="5"/>
  <c r="B4563" i="5"/>
  <c r="B4564" i="5"/>
  <c r="B4565" i="5"/>
  <c r="B4566" i="5"/>
  <c r="B4567" i="5"/>
  <c r="B4568" i="5"/>
  <c r="B4569" i="5"/>
  <c r="B4570" i="5"/>
  <c r="B4571" i="5"/>
  <c r="B4572" i="5"/>
  <c r="B4573" i="5"/>
  <c r="B4574" i="5"/>
  <c r="B4575" i="5"/>
  <c r="B4576" i="5"/>
  <c r="B4577" i="5"/>
  <c r="B4578" i="5"/>
  <c r="B4579" i="5"/>
  <c r="B4580" i="5"/>
  <c r="B4581" i="5"/>
  <c r="B4582" i="5"/>
  <c r="B4583" i="5"/>
  <c r="B4584" i="5"/>
  <c r="B4585" i="5"/>
  <c r="B4586" i="5"/>
  <c r="B4587" i="5"/>
  <c r="B4588" i="5"/>
  <c r="B4589" i="5"/>
  <c r="B4590" i="5"/>
  <c r="B4591" i="5"/>
  <c r="B4592" i="5"/>
  <c r="B4593" i="5"/>
  <c r="B4594" i="5"/>
  <c r="B4595" i="5"/>
  <c r="B4596" i="5"/>
  <c r="B4597" i="5"/>
  <c r="B4598" i="5"/>
  <c r="B4599" i="5"/>
  <c r="B4600" i="5"/>
  <c r="B4601" i="5"/>
  <c r="B4602" i="5"/>
  <c r="B4603" i="5"/>
  <c r="B4604" i="5"/>
  <c r="B4605" i="5"/>
  <c r="B4606" i="5"/>
  <c r="B4607" i="5"/>
  <c r="B4608" i="5"/>
  <c r="B4609" i="5"/>
  <c r="B4610" i="5"/>
  <c r="B4611" i="5"/>
  <c r="B4612" i="5"/>
  <c r="B4613" i="5"/>
  <c r="B4614" i="5"/>
  <c r="B4615" i="5"/>
  <c r="B4616" i="5"/>
  <c r="B4617" i="5"/>
  <c r="B4618" i="5"/>
  <c r="B4619" i="5"/>
  <c r="B4620" i="5"/>
  <c r="B4621" i="5"/>
  <c r="B4622" i="5"/>
  <c r="B4623" i="5"/>
  <c r="B4624" i="5"/>
  <c r="B4625" i="5"/>
  <c r="B4626" i="5"/>
  <c r="B4627" i="5"/>
  <c r="B4628" i="5"/>
  <c r="B4629" i="5"/>
  <c r="B4630" i="5"/>
  <c r="B4631" i="5"/>
  <c r="B4632" i="5"/>
  <c r="B4633" i="5"/>
  <c r="B4634" i="5"/>
  <c r="B4635" i="5"/>
  <c r="B4636" i="5"/>
  <c r="B4637" i="5"/>
  <c r="B4638" i="5"/>
  <c r="B4639" i="5"/>
  <c r="B4640" i="5"/>
  <c r="B4641" i="5"/>
  <c r="B4642" i="5"/>
  <c r="B4643" i="5"/>
  <c r="B4644" i="5"/>
  <c r="B4645" i="5"/>
  <c r="B4646" i="5"/>
  <c r="B4647" i="5"/>
  <c r="B4648" i="5"/>
  <c r="B4649" i="5"/>
  <c r="B4650" i="5"/>
  <c r="B4651" i="5"/>
  <c r="B4652" i="5"/>
  <c r="B4653" i="5"/>
  <c r="B4654" i="5"/>
  <c r="B4655" i="5"/>
  <c r="B4656" i="5"/>
  <c r="B4657" i="5"/>
  <c r="B4658" i="5"/>
  <c r="B4659" i="5"/>
  <c r="B4660" i="5"/>
  <c r="B4661" i="5"/>
  <c r="B4662" i="5"/>
  <c r="B4663" i="5"/>
  <c r="B4664" i="5"/>
  <c r="B4665" i="5"/>
  <c r="B4666" i="5"/>
  <c r="B4667" i="5"/>
  <c r="B4668" i="5"/>
  <c r="B4669" i="5"/>
  <c r="B4670" i="5"/>
  <c r="B4671" i="5"/>
  <c r="B4672" i="5"/>
  <c r="B4673" i="5"/>
  <c r="B4674" i="5"/>
  <c r="B4675" i="5"/>
  <c r="B4676" i="5"/>
  <c r="B4677" i="5"/>
  <c r="B4678" i="5"/>
  <c r="B4679" i="5"/>
  <c r="B4680" i="5"/>
  <c r="B4681" i="5"/>
  <c r="B4682" i="5"/>
  <c r="B4683" i="5"/>
  <c r="B4684" i="5"/>
  <c r="B4685" i="5"/>
  <c r="B4686" i="5"/>
  <c r="B4687" i="5"/>
  <c r="B4688" i="5"/>
  <c r="B4689" i="5"/>
  <c r="B4690" i="5"/>
  <c r="B4691" i="5"/>
  <c r="B4692" i="5"/>
  <c r="B4693" i="5"/>
  <c r="B4694" i="5"/>
  <c r="B4695" i="5"/>
  <c r="B4696" i="5"/>
  <c r="B4697" i="5"/>
  <c r="B4698" i="5"/>
  <c r="B4699" i="5"/>
  <c r="B4700" i="5"/>
  <c r="B4701" i="5"/>
  <c r="B4702" i="5"/>
  <c r="B4703" i="5"/>
  <c r="B4704" i="5"/>
  <c r="B4705" i="5"/>
  <c r="B4706" i="5"/>
  <c r="B4707" i="5"/>
  <c r="B4708" i="5"/>
  <c r="B4709" i="5"/>
  <c r="B4710" i="5"/>
  <c r="B4711" i="5"/>
  <c r="B4712" i="5"/>
  <c r="B4713" i="5"/>
  <c r="B4714" i="5"/>
  <c r="B4715" i="5"/>
  <c r="B4716" i="5"/>
  <c r="B4717" i="5"/>
  <c r="B4718" i="5"/>
  <c r="B4719" i="5"/>
  <c r="B4720" i="5"/>
  <c r="B4721" i="5"/>
  <c r="B4722" i="5"/>
  <c r="B4723" i="5"/>
  <c r="B4724" i="5"/>
  <c r="B4725" i="5"/>
  <c r="B4726" i="5"/>
  <c r="B4727" i="5"/>
  <c r="B4728" i="5"/>
  <c r="B4729" i="5"/>
  <c r="B4730" i="5"/>
  <c r="B4731" i="5"/>
  <c r="B4732" i="5"/>
  <c r="B4733" i="5"/>
  <c r="B4734" i="5"/>
  <c r="B4735" i="5"/>
  <c r="B4736" i="5"/>
  <c r="B4737" i="5"/>
  <c r="B4738" i="5"/>
  <c r="B4739" i="5"/>
  <c r="B4740" i="5"/>
  <c r="B4741" i="5"/>
  <c r="B4742" i="5"/>
  <c r="B4743" i="5"/>
  <c r="B4744" i="5"/>
  <c r="B4745" i="5"/>
  <c r="B4746" i="5"/>
  <c r="B4747" i="5"/>
  <c r="B4748" i="5"/>
  <c r="B4749" i="5"/>
  <c r="B4750" i="5"/>
  <c r="B4751" i="5"/>
  <c r="B4752" i="5"/>
  <c r="B4753" i="5"/>
  <c r="B4754" i="5"/>
  <c r="B4755" i="5"/>
  <c r="B4756" i="5"/>
  <c r="B4757" i="5"/>
  <c r="B4758" i="5"/>
  <c r="B4759" i="5"/>
  <c r="B4760" i="5"/>
  <c r="B4761" i="5"/>
  <c r="B4762" i="5"/>
  <c r="B4763" i="5"/>
  <c r="B4764" i="5"/>
  <c r="B4765" i="5"/>
  <c r="B4766" i="5"/>
  <c r="B4767" i="5"/>
  <c r="B4768" i="5"/>
  <c r="B4769" i="5"/>
  <c r="B4770" i="5"/>
  <c r="B4771" i="5"/>
  <c r="B4772" i="5"/>
  <c r="B4773" i="5"/>
  <c r="B4774" i="5"/>
  <c r="B4775" i="5"/>
  <c r="B4776" i="5"/>
  <c r="B4777" i="5"/>
  <c r="B4778" i="5"/>
  <c r="B4779" i="5"/>
  <c r="B4780" i="5"/>
  <c r="B4781" i="5"/>
  <c r="B4782" i="5"/>
  <c r="B4783" i="5"/>
  <c r="B4784" i="5"/>
  <c r="B4785" i="5"/>
  <c r="B4786" i="5"/>
  <c r="B4787" i="5"/>
  <c r="B4788" i="5"/>
  <c r="B4789" i="5"/>
  <c r="B4790" i="5"/>
  <c r="B4791" i="5"/>
  <c r="B4792" i="5"/>
  <c r="B4793" i="5"/>
  <c r="B4794" i="5"/>
  <c r="B4795" i="5"/>
  <c r="B4796" i="5"/>
  <c r="B4797" i="5"/>
  <c r="B4798" i="5"/>
  <c r="B4799" i="5"/>
  <c r="B4800" i="5"/>
  <c r="B4801" i="5"/>
  <c r="B4802" i="5"/>
  <c r="B4803" i="5"/>
  <c r="B4804" i="5"/>
  <c r="B4805" i="5"/>
  <c r="B4806" i="5"/>
  <c r="B4807" i="5"/>
  <c r="B4808" i="5"/>
  <c r="B4809" i="5"/>
  <c r="B4810" i="5"/>
  <c r="B4811" i="5"/>
  <c r="B4812" i="5"/>
  <c r="B4813" i="5"/>
  <c r="B4814" i="5"/>
  <c r="B4815" i="5"/>
  <c r="B4816" i="5"/>
  <c r="B4817" i="5"/>
  <c r="B4818" i="5"/>
  <c r="B4819" i="5"/>
  <c r="B4820" i="5"/>
  <c r="B4821" i="5"/>
  <c r="B4822" i="5"/>
  <c r="B4823" i="5"/>
  <c r="B4824" i="5"/>
  <c r="B4825" i="5"/>
  <c r="B4826" i="5"/>
  <c r="B4827" i="5"/>
  <c r="B4828" i="5"/>
  <c r="B4829" i="5"/>
  <c r="B4830" i="5"/>
  <c r="B4831" i="5"/>
  <c r="B4832" i="5"/>
  <c r="B4833" i="5"/>
  <c r="B4834" i="5"/>
  <c r="B4835" i="5"/>
  <c r="B4836" i="5"/>
  <c r="B4837" i="5"/>
  <c r="B4838" i="5"/>
  <c r="B4839" i="5"/>
  <c r="B4840" i="5"/>
  <c r="B4841" i="5"/>
  <c r="B4842" i="5"/>
  <c r="B4843" i="5"/>
  <c r="B4844" i="5"/>
  <c r="B4845" i="5"/>
  <c r="B4846" i="5"/>
  <c r="B4847" i="5"/>
  <c r="B4848" i="5"/>
  <c r="B4849" i="5"/>
  <c r="B4850" i="5"/>
  <c r="B4851" i="5"/>
  <c r="B4852" i="5"/>
  <c r="B4853" i="5"/>
  <c r="B4854" i="5"/>
  <c r="B4855" i="5"/>
  <c r="B4856" i="5"/>
  <c r="B4857" i="5"/>
  <c r="B4858" i="5"/>
  <c r="B4859" i="5"/>
  <c r="B4860" i="5"/>
  <c r="B4861" i="5"/>
  <c r="B4862" i="5"/>
  <c r="B4863" i="5"/>
  <c r="B4864" i="5"/>
  <c r="B4865" i="5"/>
  <c r="B4866" i="5"/>
  <c r="B4867" i="5"/>
  <c r="B4868" i="5"/>
  <c r="B4869" i="5"/>
  <c r="B4870" i="5"/>
  <c r="B4871" i="5"/>
  <c r="B4872" i="5"/>
  <c r="B4873" i="5"/>
  <c r="B4874" i="5"/>
  <c r="B4875" i="5"/>
  <c r="B4876" i="5"/>
  <c r="B4877" i="5"/>
  <c r="B4878" i="5"/>
  <c r="B4879" i="5"/>
  <c r="B4880" i="5"/>
  <c r="B4881" i="5"/>
  <c r="B4882" i="5"/>
  <c r="B4883" i="5"/>
  <c r="B4884" i="5"/>
  <c r="B4885" i="5"/>
  <c r="B4886" i="5"/>
  <c r="B4887" i="5"/>
  <c r="B4888" i="5"/>
  <c r="B4889" i="5"/>
  <c r="B4890" i="5"/>
  <c r="B4891" i="5"/>
  <c r="B4892" i="5"/>
  <c r="B4893" i="5"/>
  <c r="B4894" i="5"/>
  <c r="B4895" i="5"/>
  <c r="B4896" i="5"/>
  <c r="B4897" i="5"/>
  <c r="B4898" i="5"/>
  <c r="B4899" i="5"/>
  <c r="B4900" i="5"/>
  <c r="B4901" i="5"/>
  <c r="B4902" i="5"/>
  <c r="B4903" i="5"/>
  <c r="B4904" i="5"/>
  <c r="B4905" i="5"/>
  <c r="B4906" i="5"/>
  <c r="B4907" i="5"/>
  <c r="B4908" i="5"/>
  <c r="B4909" i="5"/>
  <c r="B4910" i="5"/>
  <c r="B4911" i="5"/>
  <c r="B4912" i="5"/>
  <c r="B4913" i="5"/>
  <c r="B4914" i="5"/>
  <c r="B4915" i="5"/>
  <c r="B4916" i="5"/>
  <c r="B4917" i="5"/>
  <c r="B4918" i="5"/>
  <c r="B4919" i="5"/>
  <c r="B4920" i="5"/>
  <c r="B4921" i="5"/>
  <c r="B4922" i="5"/>
  <c r="B4923" i="5"/>
  <c r="B4924" i="5"/>
  <c r="B4925" i="5"/>
  <c r="B4926" i="5"/>
  <c r="B4927" i="5"/>
  <c r="B4928" i="5"/>
  <c r="B4929" i="5"/>
  <c r="B4930" i="5"/>
  <c r="B4931" i="5"/>
  <c r="B4932" i="5"/>
  <c r="B4933" i="5"/>
  <c r="B4934" i="5"/>
  <c r="B4935" i="5"/>
  <c r="B4936" i="5"/>
  <c r="B4937" i="5"/>
  <c r="B4938" i="5"/>
  <c r="B4939" i="5"/>
  <c r="B4940" i="5"/>
  <c r="B4941" i="5"/>
  <c r="B4942" i="5"/>
  <c r="B4943" i="5"/>
  <c r="B4944" i="5"/>
  <c r="B4945" i="5"/>
  <c r="B4946" i="5"/>
  <c r="B4947" i="5"/>
  <c r="B4948" i="5"/>
  <c r="B4949" i="5"/>
  <c r="B4950" i="5"/>
  <c r="B4951" i="5"/>
  <c r="B4952" i="5"/>
  <c r="B4953" i="5"/>
  <c r="B4954" i="5"/>
  <c r="B4955" i="5"/>
  <c r="B4956" i="5"/>
  <c r="B4957" i="5"/>
  <c r="B4958" i="5"/>
  <c r="B4959" i="5"/>
  <c r="B4960" i="5"/>
  <c r="B4961" i="5"/>
  <c r="B4962" i="5"/>
  <c r="B4963" i="5"/>
  <c r="B4964" i="5"/>
  <c r="B4965" i="5"/>
  <c r="B4966" i="5"/>
  <c r="B4967" i="5"/>
  <c r="B4968" i="5"/>
  <c r="B4969" i="5"/>
  <c r="B4970" i="5"/>
  <c r="B4971" i="5"/>
  <c r="B4972" i="5"/>
  <c r="B4973" i="5"/>
  <c r="B4974" i="5"/>
  <c r="B4975" i="5"/>
  <c r="B4976" i="5"/>
  <c r="B4977" i="5"/>
  <c r="B4978" i="5"/>
  <c r="B4979" i="5"/>
  <c r="B4980" i="5"/>
  <c r="B4981" i="5"/>
  <c r="B4982" i="5"/>
  <c r="B4983" i="5"/>
  <c r="B4984" i="5"/>
  <c r="B4985" i="5"/>
  <c r="B4986" i="5"/>
  <c r="B4987" i="5"/>
  <c r="B4988" i="5"/>
  <c r="B4989" i="5"/>
  <c r="B4990" i="5"/>
  <c r="B4991" i="5"/>
  <c r="B4992" i="5"/>
  <c r="B4993" i="5"/>
  <c r="B4994" i="5"/>
  <c r="B4995" i="5"/>
  <c r="B4996" i="5"/>
  <c r="B4997" i="5"/>
  <c r="B4998" i="5"/>
  <c r="B4999" i="5"/>
  <c r="B5000" i="5"/>
  <c r="B5001" i="5"/>
  <c r="B5002" i="5"/>
  <c r="B5003" i="5"/>
  <c r="B5004" i="5"/>
  <c r="B5005" i="5"/>
  <c r="B5006" i="5"/>
  <c r="B5007" i="5"/>
  <c r="B5008" i="5"/>
  <c r="B5009" i="5"/>
  <c r="B5010" i="5"/>
  <c r="B5011" i="5"/>
  <c r="B12" i="5"/>
  <c r="I6" i="3"/>
  <c r="F7" i="3"/>
  <c r="F8" i="3" s="1"/>
  <c r="H10" i="3"/>
  <c r="H9" i="3"/>
  <c r="H8" i="3"/>
  <c r="H7" i="3"/>
  <c r="H6" i="3"/>
  <c r="I8" i="3" l="1"/>
  <c r="F9" i="3"/>
  <c r="I7" i="3"/>
  <c r="G5" i="5"/>
  <c r="G6" i="5"/>
  <c r="F37" i="5"/>
  <c r="F38" i="5" s="1"/>
  <c r="F39" i="5" s="1"/>
  <c r="F40" i="5" s="1"/>
  <c r="F41" i="5" s="1"/>
  <c r="F13" i="5"/>
  <c r="F14" i="5" s="1"/>
  <c r="F15" i="5" s="1"/>
  <c r="F16" i="5" s="1"/>
  <c r="F17" i="5" s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I9" i="3" l="1"/>
  <c r="F10" i="3"/>
  <c r="I10" i="3" s="1"/>
  <c r="L7" i="3"/>
  <c r="L8" i="3" s="1"/>
  <c r="N8" i="3" s="1"/>
  <c r="D7" i="3"/>
  <c r="D8" i="3" s="1"/>
  <c r="D9" i="3" s="1"/>
  <c r="N7" i="3"/>
  <c r="N6" i="3"/>
  <c r="L9" i="3" l="1"/>
  <c r="D10" i="3"/>
  <c r="O6" i="3"/>
  <c r="O10" i="3"/>
  <c r="O9" i="3"/>
  <c r="O8" i="3"/>
  <c r="O7" i="3"/>
  <c r="K7" i="3"/>
  <c r="K8" i="3"/>
  <c r="K9" i="3"/>
  <c r="K10" i="3"/>
  <c r="K6" i="3"/>
  <c r="C8" i="3"/>
  <c r="G8" i="3" s="1"/>
  <c r="J8" i="3" s="1"/>
  <c r="C9" i="3"/>
  <c r="G9" i="3" s="1"/>
  <c r="J9" i="3" s="1"/>
  <c r="C10" i="3"/>
  <c r="C7" i="3"/>
  <c r="G7" i="3" s="1"/>
  <c r="J7" i="3" s="1"/>
  <c r="B7" i="3"/>
  <c r="B8" i="3" s="1"/>
  <c r="B9" i="3" s="1"/>
  <c r="B10" i="3" s="1"/>
  <c r="G10" i="3" l="1"/>
  <c r="J10" i="3" s="1"/>
  <c r="L10" i="3"/>
  <c r="N10" i="3" s="1"/>
  <c r="P10" i="3" s="1"/>
  <c r="N9" i="3"/>
  <c r="P9" i="3" s="1"/>
  <c r="P7" i="3"/>
  <c r="P8" i="3"/>
  <c r="P6" i="3"/>
  <c r="Q10" i="3" l="1"/>
  <c r="Q9" i="3"/>
  <c r="Q7" i="3"/>
  <c r="Q8" i="3"/>
  <c r="C6" i="3" l="1"/>
  <c r="C3" i="5" l="1"/>
  <c r="G6" i="3"/>
  <c r="J6" i="3" l="1"/>
  <c r="Q6" i="3" s="1"/>
  <c r="Q11" i="3" s="1"/>
  <c r="D9" i="1"/>
  <c r="D8" i="1"/>
  <c r="D7" i="1"/>
  <c r="D6" i="1"/>
  <c r="D11" i="1" s="1"/>
  <c r="D5" i="1"/>
  <c r="D12" i="5" l="1" a="1"/>
  <c r="D12" i="5" s="1"/>
  <c r="D10" i="1"/>
  <c r="D12" i="1" s="1"/>
  <c r="L6" i="5" l="1"/>
  <c r="L7" i="5" s="1"/>
  <c r="L4" i="5"/>
  <c r="N4" i="5" s="1"/>
  <c r="P4" i="5" s="1"/>
  <c r="L5" i="5"/>
  <c r="N5" i="5" s="1"/>
  <c r="P5" i="5" s="1"/>
  <c r="G8" i="5"/>
  <c r="G29" i="5" s="1"/>
  <c r="G40" i="5" l="1"/>
  <c r="G20" i="5"/>
  <c r="H20" i="5" s="1"/>
  <c r="I20" i="5" s="1"/>
  <c r="G18" i="5"/>
  <c r="H18" i="5" s="1"/>
  <c r="I18" i="5" s="1"/>
  <c r="G30" i="5"/>
  <c r="H30" i="5" s="1"/>
  <c r="J30" i="5" s="1"/>
  <c r="G36" i="5"/>
  <c r="H36" i="5" s="1"/>
  <c r="I36" i="5" s="1"/>
  <c r="G21" i="5"/>
  <c r="H21" i="5" s="1"/>
  <c r="J21" i="5" s="1"/>
  <c r="G14" i="5"/>
  <c r="H14" i="5" s="1"/>
  <c r="J14" i="5" s="1"/>
  <c r="G25" i="5"/>
  <c r="H25" i="5" s="1"/>
  <c r="J25" i="5" s="1"/>
  <c r="G33" i="5"/>
  <c r="G12" i="5"/>
  <c r="H12" i="5" s="1"/>
  <c r="J12" i="5" s="1"/>
  <c r="G16" i="5"/>
  <c r="G31" i="5"/>
  <c r="H31" i="5" s="1"/>
  <c r="G37" i="5"/>
  <c r="H37" i="5" s="1"/>
  <c r="I37" i="5" s="1"/>
  <c r="G15" i="5"/>
  <c r="G32" i="5"/>
  <c r="G19" i="5"/>
  <c r="G27" i="5"/>
  <c r="H27" i="5" s="1"/>
  <c r="I27" i="5" s="1"/>
  <c r="G13" i="5"/>
  <c r="H13" i="5" s="1"/>
  <c r="I13" i="5" s="1"/>
  <c r="G17" i="5"/>
  <c r="G22" i="5"/>
  <c r="H22" i="5" s="1"/>
  <c r="J22" i="5" s="1"/>
  <c r="G23" i="5"/>
  <c r="H23" i="5" s="1"/>
  <c r="I23" i="5" s="1"/>
  <c r="G24" i="5"/>
  <c r="H24" i="5" s="1"/>
  <c r="J24" i="5" s="1"/>
  <c r="G35" i="5"/>
  <c r="H35" i="5" s="1"/>
  <c r="I35" i="5" s="1"/>
  <c r="G34" i="5"/>
  <c r="H34" i="5" s="1"/>
  <c r="J34" i="5" s="1"/>
  <c r="G39" i="5"/>
  <c r="H39" i="5" s="1"/>
  <c r="J39" i="5" s="1"/>
  <c r="G41" i="5"/>
  <c r="H41" i="5" s="1"/>
  <c r="I41" i="5" s="1"/>
  <c r="G26" i="5"/>
  <c r="H26" i="5" s="1"/>
  <c r="J26" i="5" s="1"/>
  <c r="G28" i="5"/>
  <c r="H28" i="5" s="1"/>
  <c r="J28" i="5" s="1"/>
  <c r="G38" i="5"/>
  <c r="H38" i="5" s="1"/>
  <c r="I38" i="5" s="1"/>
  <c r="H15" i="5"/>
  <c r="I15" i="5" s="1"/>
  <c r="H32" i="5"/>
  <c r="J32" i="5" s="1"/>
  <c r="H19" i="5"/>
  <c r="I19" i="5" s="1"/>
  <c r="H17" i="5"/>
  <c r="I17" i="5" s="1"/>
  <c r="H40" i="5"/>
  <c r="J40" i="5" s="1"/>
  <c r="H33" i="5"/>
  <c r="J33" i="5" s="1"/>
  <c r="H16" i="5"/>
  <c r="I16" i="5" s="1"/>
  <c r="H29" i="5"/>
  <c r="I29" i="5" s="1"/>
  <c r="J20" i="5" l="1"/>
  <c r="I14" i="5"/>
  <c r="J19" i="5"/>
  <c r="J38" i="5"/>
  <c r="J41" i="5"/>
  <c r="I30" i="5"/>
  <c r="I25" i="5"/>
  <c r="J18" i="5"/>
  <c r="I32" i="5"/>
  <c r="I26" i="5"/>
  <c r="J31" i="5"/>
  <c r="I31" i="5"/>
  <c r="I24" i="5"/>
  <c r="I21" i="5"/>
  <c r="J16" i="5"/>
  <c r="I33" i="5"/>
  <c r="I22" i="5"/>
  <c r="J17" i="5"/>
  <c r="J23" i="5"/>
  <c r="J36" i="5"/>
  <c r="J27" i="5"/>
  <c r="J15" i="5"/>
  <c r="I39" i="5"/>
  <c r="I34" i="5"/>
  <c r="J29" i="5"/>
  <c r="I28" i="5"/>
  <c r="J35" i="5"/>
  <c r="I12" i="5"/>
  <c r="J37" i="5"/>
  <c r="I40" i="5"/>
  <c r="J13" i="5"/>
  <c r="J10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<sst xmlns="http://schemas.openxmlformats.org/spreadsheetml/2006/main" count="104" uniqueCount="68">
  <si>
    <t>(lx)</t>
  </si>
  <si>
    <t>(m)</t>
  </si>
  <si>
    <t>(cd)</t>
  </si>
  <si>
    <t>Mean:</t>
  </si>
  <si>
    <t>Std Dev:</t>
  </si>
  <si>
    <t>2SD/Avg:</t>
  </si>
  <si>
    <t>Detector calibration</t>
  </si>
  <si>
    <t>Normal</t>
  </si>
  <si>
    <t>Detector resolution</t>
  </si>
  <si>
    <t>Distance meter resolution</t>
  </si>
  <si>
    <t>Distance meter calibration</t>
  </si>
  <si>
    <t>Meas</t>
  </si>
  <si>
    <t>No.</t>
  </si>
  <si>
    <t>Illum</t>
  </si>
  <si>
    <t>Det Cal</t>
  </si>
  <si>
    <t>Sample</t>
  </si>
  <si>
    <t>Det Res</t>
  </si>
  <si>
    <t>(%)</t>
  </si>
  <si>
    <t>Uncertainties</t>
  </si>
  <si>
    <t>Samples</t>
  </si>
  <si>
    <t>Dist</t>
  </si>
  <si>
    <t>Meter Cal</t>
  </si>
  <si>
    <t>Meter Res</t>
  </si>
  <si>
    <t>Calc</t>
  </si>
  <si>
    <t>Int</t>
  </si>
  <si>
    <t>Average:</t>
  </si>
  <si>
    <t>Simple example with individual samples (not exhaustive) - press F9 to refresh</t>
  </si>
  <si>
    <t>Measured illuminance
(lx)</t>
  </si>
  <si>
    <t>Measured distance
(m)</t>
  </si>
  <si>
    <t>Calculated lum. intensity
(cd)</t>
  </si>
  <si>
    <t>Uncertainty component</t>
  </si>
  <si>
    <t>Value</t>
  </si>
  <si>
    <t>Distribution</t>
  </si>
  <si>
    <t>1 % (k = 2)</t>
  </si>
  <si>
    <t>Variable</t>
  </si>
  <si>
    <t>Rectangular</t>
  </si>
  <si>
    <t>2 mm (k = 2)</t>
  </si>
  <si>
    <t>0.5 mm</t>
  </si>
  <si>
    <t>#</t>
  </si>
  <si>
    <t>Press F9 to refresh</t>
  </si>
  <si>
    <t>Lower</t>
  </si>
  <si>
    <t>Upper</t>
  </si>
  <si>
    <t>Bins</t>
  </si>
  <si>
    <t>Bin width</t>
  </si>
  <si>
    <t>Range</t>
  </si>
  <si>
    <t>Count</t>
  </si>
  <si>
    <t>lx</t>
  </si>
  <si>
    <t>Measured illuminance:</t>
  </si>
  <si>
    <t>Resolution:</t>
  </si>
  <si>
    <t>Calib uncertainty:</t>
  </si>
  <si>
    <t>Distance meter cal:</t>
  </si>
  <si>
    <t>Distance meter resolution:</t>
  </si>
  <si>
    <t>Distance measured:</t>
  </si>
  <si>
    <t>Input parameters</t>
  </si>
  <si>
    <t>m</t>
  </si>
  <si>
    <t>cd</t>
  </si>
  <si>
    <t>Samples (cd)</t>
  </si>
  <si>
    <t>Sorted (cd)</t>
  </si>
  <si>
    <t>Absolute Uncert.</t>
  </si>
  <si>
    <t>Relative Uncert.</t>
  </si>
  <si>
    <t>Lowest 2.5% point:</t>
  </si>
  <si>
    <t>Highest 2.5% point:</t>
  </si>
  <si>
    <t>2 standard deviations:</t>
  </si>
  <si>
    <t>Stray light</t>
  </si>
  <si>
    <t>Rectangular, asymmetrical (negative)</t>
  </si>
  <si>
    <t>Stray</t>
  </si>
  <si>
    <t>Stray light:</t>
  </si>
  <si>
    <t>Original measured value: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</si>
</sst>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0"/>
    <numFmt numFmtId="167" formatCode="0.0%"/>
  </numFmts>
  <fonts count="3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4" borderId="0" xfId="0" applyFill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2" fontId="0" fillId="5" borderId="7" xfId="0" applyNumberFormat="1" applyFill="1" applyBorder="1" applyAlignment="1">
      <alignment horizontal="center"/>
    </xf>
    <xf numFmtId="2" fontId="0" fillId="5" borderId="8" xfId="0" applyNumberFormat="1" applyFill="1" applyBorder="1" applyAlignment="1">
      <alignment horizontal="center"/>
    </xf>
    <xf numFmtId="2" fontId="0" fillId="5" borderId="9" xfId="0" applyNumberFormat="1" applyFill="1" applyBorder="1" applyAlignment="1">
      <alignment horizontal="center"/>
    </xf>
    <xf numFmtId="2" fontId="2" fillId="5" borderId="3" xfId="0" applyNumberFormat="1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2" fillId="0" borderId="0" xfId="0" applyFont="1"/>
    <xf numFmtId="0" fontId="0" fillId="6" borderId="10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164" fontId="0" fillId="6" borderId="10" xfId="0" applyNumberFormat="1" applyFill="1" applyBorder="1" applyAlignment="1">
      <alignment horizontal="center"/>
    </xf>
    <xf numFmtId="164" fontId="0" fillId="6" borderId="11" xfId="0" applyNumberFormat="1" applyFill="1" applyBorder="1" applyAlignment="1">
      <alignment horizontal="center"/>
    </xf>
    <xf numFmtId="164" fontId="0" fillId="6" borderId="12" xfId="0" applyNumberFormat="1" applyFill="1" applyBorder="1" applyAlignment="1">
      <alignment horizontal="center"/>
    </xf>
    <xf numFmtId="2" fontId="0" fillId="6" borderId="10" xfId="0" applyNumberFormat="1" applyFill="1" applyBorder="1" applyAlignment="1">
      <alignment horizontal="center"/>
    </xf>
    <xf numFmtId="2" fontId="0" fillId="6" borderId="7" xfId="0" applyNumberFormat="1" applyFill="1" applyBorder="1" applyAlignment="1">
      <alignment horizontal="center"/>
    </xf>
    <xf numFmtId="2" fontId="0" fillId="6" borderId="11" xfId="0" applyNumberFormat="1" applyFill="1" applyBorder="1" applyAlignment="1">
      <alignment horizontal="center"/>
    </xf>
    <xf numFmtId="2" fontId="0" fillId="6" borderId="8" xfId="0" applyNumberFormat="1" applyFill="1" applyBorder="1" applyAlignment="1">
      <alignment horizontal="center"/>
    </xf>
    <xf numFmtId="2" fontId="0" fillId="6" borderId="12" xfId="0" applyNumberFormat="1" applyFill="1" applyBorder="1" applyAlignment="1">
      <alignment horizontal="center"/>
    </xf>
    <xf numFmtId="2" fontId="0" fillId="6" borderId="9" xfId="0" applyNumberFormat="1" applyFill="1" applyBorder="1" applyAlignment="1">
      <alignment horizontal="center"/>
    </xf>
    <xf numFmtId="166" fontId="0" fillId="6" borderId="10" xfId="0" applyNumberFormat="1" applyFill="1" applyBorder="1" applyAlignment="1">
      <alignment horizontal="center"/>
    </xf>
    <xf numFmtId="166" fontId="0" fillId="6" borderId="7" xfId="0" applyNumberFormat="1" applyFill="1" applyBorder="1" applyAlignment="1">
      <alignment horizontal="center"/>
    </xf>
    <xf numFmtId="166" fontId="0" fillId="6" borderId="11" xfId="0" applyNumberFormat="1" applyFill="1" applyBorder="1" applyAlignment="1">
      <alignment horizontal="center"/>
    </xf>
    <xf numFmtId="166" fontId="0" fillId="6" borderId="8" xfId="0" applyNumberFormat="1" applyFill="1" applyBorder="1" applyAlignment="1">
      <alignment horizontal="center"/>
    </xf>
    <xf numFmtId="166" fontId="0" fillId="6" borderId="12" xfId="0" applyNumberFormat="1" applyFill="1" applyBorder="1" applyAlignment="1">
      <alignment horizontal="center"/>
    </xf>
    <xf numFmtId="166" fontId="0" fillId="6" borderId="9" xfId="0" applyNumberFormat="1" applyFill="1" applyBorder="1" applyAlignment="1">
      <alignment horizontal="center"/>
    </xf>
    <xf numFmtId="0" fontId="0" fillId="0" borderId="0" xfId="0" applyAlignment="1">
      <alignment horizontal="right"/>
    </xf>
    <xf numFmtId="167" fontId="0" fillId="0" borderId="0" xfId="1" applyNumberFormat="1" applyFont="1"/>
    <xf numFmtId="10" fontId="0" fillId="0" borderId="0" xfId="1" applyNumberFormat="1" applyFont="1"/>
    <xf numFmtId="165" fontId="0" fillId="0" borderId="0" xfId="0" applyNumberFormat="1"/>
    <xf numFmtId="0" fontId="2" fillId="0" borderId="0" xfId="0" applyFont="1" applyAlignment="1">
      <alignment horizontal="right"/>
    </xf>
    <xf numFmtId="9" fontId="0" fillId="0" borderId="0" xfId="0" applyNumberFormat="1" applyAlignment="1">
      <alignment horizontal="left"/>
    </xf>
    <xf numFmtId="0" fontId="0" fillId="6" borderId="2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" xfId="0" applyFill="1" applyBorder="1" applyAlignment="1">
      <alignment horizontal="center"/>
    </xf>
    <xf numFmtId="164" fontId="0" fillId="6" borderId="2" xfId="0" applyNumberFormat="1" applyFill="1" applyBorder="1" applyAlignment="1">
      <alignment horizontal="center"/>
    </xf>
    <xf numFmtId="164" fontId="0" fillId="6" borderId="0" xfId="0" applyNumberFormat="1" applyFill="1" applyAlignment="1">
      <alignment horizontal="center"/>
    </xf>
    <xf numFmtId="164" fontId="0" fillId="6" borderId="1" xfId="0" applyNumberFormat="1" applyFill="1" applyBorder="1" applyAlignment="1">
      <alignment horizontal="center"/>
    </xf>
    <xf numFmtId="2" fontId="0" fillId="6" borderId="2" xfId="0" applyNumberFormat="1" applyFill="1" applyBorder="1" applyAlignment="1">
      <alignment horizontal="center"/>
    </xf>
    <xf numFmtId="2" fontId="0" fillId="6" borderId="0" xfId="0" applyNumberFormat="1" applyFill="1" applyAlignment="1">
      <alignment horizontal="center"/>
    </xf>
    <xf numFmtId="2" fontId="0" fillId="6" borderId="1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2" fontId="2" fillId="2" borderId="8" xfId="0" applyNumberFormat="1" applyFont="1" applyFill="1" applyBorder="1" applyAlignment="1">
      <alignment horizontal="center"/>
    </xf>
    <xf numFmtId="2" fontId="2" fillId="2" borderId="9" xfId="0" applyNumberFormat="1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166" fontId="2" fillId="4" borderId="8" xfId="0" applyNumberFormat="1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Normal distribution, 50 samples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Count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25"/>
              <c:pt idx="0">
                <c:v>50-54</c:v>
              </c:pt>
              <c:pt idx="1">
                <c:v>54-58</c:v>
              </c:pt>
              <c:pt idx="2">
                <c:v>58-62</c:v>
              </c:pt>
              <c:pt idx="3">
                <c:v>62-66</c:v>
              </c:pt>
              <c:pt idx="4">
                <c:v>66-70</c:v>
              </c:pt>
              <c:pt idx="5">
                <c:v>70-74</c:v>
              </c:pt>
              <c:pt idx="6">
                <c:v>74-78</c:v>
              </c:pt>
              <c:pt idx="7">
                <c:v>78-82</c:v>
              </c:pt>
              <c:pt idx="8">
                <c:v>82-86</c:v>
              </c:pt>
              <c:pt idx="9">
                <c:v>86-90</c:v>
              </c:pt>
              <c:pt idx="10">
                <c:v>90-94</c:v>
              </c:pt>
              <c:pt idx="11">
                <c:v>94-98</c:v>
              </c:pt>
              <c:pt idx="12">
                <c:v>98-102</c:v>
              </c:pt>
              <c:pt idx="13">
                <c:v>102-106</c:v>
              </c:pt>
              <c:pt idx="14">
                <c:v>106-110</c:v>
              </c:pt>
              <c:pt idx="15">
                <c:v>110-114</c:v>
              </c:pt>
              <c:pt idx="16">
                <c:v>114-118</c:v>
              </c:pt>
              <c:pt idx="17">
                <c:v>118-122</c:v>
              </c:pt>
              <c:pt idx="18">
                <c:v>122-126</c:v>
              </c:pt>
              <c:pt idx="19">
                <c:v>126-130</c:v>
              </c:pt>
              <c:pt idx="20">
                <c:v>130-134</c:v>
              </c:pt>
              <c:pt idx="21">
                <c:v>134-138</c:v>
              </c:pt>
              <c:pt idx="22">
                <c:v>138-142</c:v>
              </c:pt>
              <c:pt idx="23">
                <c:v>142-146</c:v>
              </c:pt>
              <c:pt idx="24">
                <c:v>146-150</c:v>
              </c:pt>
            </c:strLit>
          </c:cat>
          <c:val>
            <c:numLit>
              <c:formatCode>General</c:formatCode>
              <c:ptCount val="2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3</c:v>
              </c:pt>
              <c:pt idx="8">
                <c:v>2</c:v>
              </c:pt>
              <c:pt idx="9">
                <c:v>7</c:v>
              </c:pt>
              <c:pt idx="10">
                <c:v>2</c:v>
              </c:pt>
              <c:pt idx="11">
                <c:v>8</c:v>
              </c:pt>
              <c:pt idx="12">
                <c:v>8</c:v>
              </c:pt>
              <c:pt idx="13">
                <c:v>9</c:v>
              </c:pt>
              <c:pt idx="14">
                <c:v>6</c:v>
              </c:pt>
              <c:pt idx="15">
                <c:v>3</c:v>
              </c:pt>
              <c:pt idx="16">
                <c:v>1</c:v>
              </c:pt>
              <c:pt idx="17">
                <c:v>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5BD-4381-B446-4E2B9116B8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2227360"/>
        <c:axId val="963144848"/>
      </c:barChart>
      <c:catAx>
        <c:axId val="9722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144848"/>
        <c:crosses val="autoZero"/>
        <c:auto val="1"/>
        <c:lblAlgn val="ctr"/>
        <c:lblOffset val="100"/>
        <c:noMultiLvlLbl val="0"/>
      </c:catAx>
      <c:valAx>
        <c:axId val="963144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222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Normal distribution, 5000 samples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'Monte Carlo'!$I$12:$I$41</c:f>
              <c:strCache>
                <c:ptCount val="30"/>
                <c:pt idx="0">
                  <c:v>200.9-201.5</c:v>
                </c:pt>
                <c:pt idx="1">
                  <c:v>201.5-202.2</c:v>
                </c:pt>
                <c:pt idx="2">
                  <c:v>202.2-202.9</c:v>
                </c:pt>
                <c:pt idx="3">
                  <c:v>202.9-203.6</c:v>
                </c:pt>
                <c:pt idx="4">
                  <c:v>203.6-204.3</c:v>
                </c:pt>
                <c:pt idx="5">
                  <c:v>204.3-205.0</c:v>
                </c:pt>
                <c:pt idx="6">
                  <c:v>205.0-205.7</c:v>
                </c:pt>
                <c:pt idx="7">
                  <c:v>205.7-206.4</c:v>
                </c:pt>
                <c:pt idx="8">
                  <c:v>206.4-207.0</c:v>
                </c:pt>
                <c:pt idx="9">
                  <c:v>207.0-207.7</c:v>
                </c:pt>
                <c:pt idx="10">
                  <c:v>207.7-208.4</c:v>
                </c:pt>
                <c:pt idx="11">
                  <c:v>208.4-209.1</c:v>
                </c:pt>
                <c:pt idx="12">
                  <c:v>209.1-209.8</c:v>
                </c:pt>
                <c:pt idx="13">
                  <c:v>209.8-210.5</c:v>
                </c:pt>
                <c:pt idx="14">
                  <c:v>210.5-211.2</c:v>
                </c:pt>
                <c:pt idx="15">
                  <c:v>211.2-211.8</c:v>
                </c:pt>
                <c:pt idx="16">
                  <c:v>211.8-212.5</c:v>
                </c:pt>
                <c:pt idx="17">
                  <c:v>212.5-213.2</c:v>
                </c:pt>
                <c:pt idx="18">
                  <c:v>213.2-213.9</c:v>
                </c:pt>
                <c:pt idx="19">
                  <c:v>213.9-214.6</c:v>
                </c:pt>
                <c:pt idx="20">
                  <c:v>214.6-215.3</c:v>
                </c:pt>
                <c:pt idx="21">
                  <c:v>215.3-216.0</c:v>
                </c:pt>
                <c:pt idx="22">
                  <c:v>216.0-216.7</c:v>
                </c:pt>
                <c:pt idx="23">
                  <c:v>216.7-217.3</c:v>
                </c:pt>
                <c:pt idx="24">
                  <c:v>217.3-218.0</c:v>
                </c:pt>
                <c:pt idx="25">
                  <c:v>218.0-218.7</c:v>
                </c:pt>
                <c:pt idx="26">
                  <c:v>218.7-219.4</c:v>
                </c:pt>
                <c:pt idx="27">
                  <c:v>219.4-220.1</c:v>
                </c:pt>
                <c:pt idx="28">
                  <c:v>220.1-220.8</c:v>
                </c:pt>
                <c:pt idx="29">
                  <c:v>220.8-221.5</c:v>
                </c:pt>
              </c:strCache>
            </c:strRef>
          </c:cat>
          <c:val>
            <c:numRef>
              <c:f>'Monte Carlo'!$J$12:$J$41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6</c:v>
                </c:pt>
                <c:pt idx="8">
                  <c:v>39</c:v>
                </c:pt>
                <c:pt idx="9">
                  <c:v>105</c:v>
                </c:pt>
                <c:pt idx="10">
                  <c:v>241</c:v>
                </c:pt>
                <c:pt idx="11">
                  <c:v>390</c:v>
                </c:pt>
                <c:pt idx="12">
                  <c:v>583</c:v>
                </c:pt>
                <c:pt idx="13">
                  <c:v>707</c:v>
                </c:pt>
                <c:pt idx="14">
                  <c:v>747</c:v>
                </c:pt>
                <c:pt idx="15">
                  <c:v>684</c:v>
                </c:pt>
                <c:pt idx="16">
                  <c:v>613</c:v>
                </c:pt>
                <c:pt idx="17">
                  <c:v>446</c:v>
                </c:pt>
                <c:pt idx="18">
                  <c:v>276</c:v>
                </c:pt>
                <c:pt idx="19">
                  <c:v>109</c:v>
                </c:pt>
                <c:pt idx="20">
                  <c:v>35</c:v>
                </c:pt>
                <c:pt idx="21">
                  <c:v>12</c:v>
                </c:pt>
                <c:pt idx="22">
                  <c:v>3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64-4565-9031-68220002E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2227360"/>
        <c:axId val="963144848"/>
      </c:barChart>
      <c:catAx>
        <c:axId val="9722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144848"/>
        <c:crosses val="autoZero"/>
        <c:auto val="1"/>
        <c:lblAlgn val="ctr"/>
        <c:lblOffset val="100"/>
        <c:noMultiLvlLbl val="0"/>
      </c:catAx>
      <c:valAx>
        <c:axId val="963144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222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10</xdr:row>
      <xdr:rowOff>17145</xdr:rowOff>
    </xdr:from>
    <xdr:to>
      <xdr:col>18</xdr:col>
      <xdr:colOff>266700</xdr:colOff>
      <xdr:row>28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A7C6E1C-0516-4121-BAA0-7DFEF31E99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10</xdr:row>
      <xdr:rowOff>17145</xdr:rowOff>
    </xdr:from>
    <xdr:to>
      <xdr:col>18</xdr:col>
      <xdr:colOff>266700</xdr:colOff>
      <xdr:row>28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3CFA3D9-29B8-4606-B0A4-4448B0CA6F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E7D13-B804-439B-BC6A-34E17C243711}">
  <sheetPr codeName="Sheet1"/>
  <dimension ref="B4:D12"/>
  <sheetViews>
    <sheetView workbookViewId="0"/>
  </sheetViews>
  <sheetFormatPr defaultRowHeight="15" x14ac:dyDescent="0.5"/>
  <cols>
    <col min="2" max="4" width="12.54296875" style="1" customWidth="1"/>
  </cols>
  <sheetData>
    <row r="4" spans="2:4" ht="45" x14ac:dyDescent="0.5">
      <c r="B4" s="22" t="s">
        <v>28</v>
      </c>
      <c r="C4" s="22" t="s">
        <v>27</v>
      </c>
      <c r="D4" s="22" t="s">
        <v>29</v>
      </c>
    </row>
    <row r="5" spans="2:4" x14ac:dyDescent="0.5">
      <c r="B5" s="3">
        <v>1</v>
      </c>
      <c r="C5" s="1">
        <v>213</v>
      </c>
      <c r="D5" s="4">
        <f>B5^2*C5</f>
        <v>213</v>
      </c>
    </row>
    <row r="6" spans="2:4" x14ac:dyDescent="0.5">
      <c r="B6" s="3">
        <v>1.5</v>
      </c>
      <c r="C6" s="2">
        <v>94.9</v>
      </c>
      <c r="D6" s="4">
        <f>B6^2*C6</f>
        <v>213.52500000000001</v>
      </c>
    </row>
    <row r="7" spans="2:4" x14ac:dyDescent="0.5">
      <c r="B7" s="3">
        <v>2</v>
      </c>
      <c r="C7" s="2">
        <v>53.4</v>
      </c>
      <c r="D7" s="4">
        <f>B7^2*C7</f>
        <v>213.6</v>
      </c>
    </row>
    <row r="8" spans="2:4" x14ac:dyDescent="0.5">
      <c r="B8" s="3">
        <v>2.5</v>
      </c>
      <c r="C8" s="2">
        <v>34.200000000000003</v>
      </c>
      <c r="D8" s="4">
        <f>B8^2*C8</f>
        <v>213.75000000000003</v>
      </c>
    </row>
    <row r="9" spans="2:4" x14ac:dyDescent="0.5">
      <c r="B9" s="3">
        <v>3</v>
      </c>
      <c r="C9" s="2">
        <v>23.7</v>
      </c>
      <c r="D9" s="4">
        <f>B9^2*C9</f>
        <v>213.29999999999998</v>
      </c>
    </row>
    <row r="10" spans="2:4" x14ac:dyDescent="0.5">
      <c r="C10" s="1" t="s">
        <v>3</v>
      </c>
      <c r="D10" s="4">
        <f>AVERAGE(D5:D9)</f>
        <v>213.435</v>
      </c>
    </row>
    <row r="11" spans="2:4" x14ac:dyDescent="0.5">
      <c r="C11" s="1" t="s">
        <v>4</v>
      </c>
      <c r="D11" s="4">
        <f>_xlfn.STDEV.P(D5:D9)</f>
        <v>0.26153393661244867</v>
      </c>
    </row>
    <row r="12" spans="2:4" x14ac:dyDescent="0.5">
      <c r="C12" s="1" t="s">
        <v>5</v>
      </c>
      <c r="D12" s="5">
        <f>2*D11/D10</f>
        <v>2.4507127379525258E-3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C6D0E-0BA8-4B90-B9A8-51E5FB030658}">
  <dimension ref="B3:D8"/>
  <sheetViews>
    <sheetView workbookViewId="0">
      <selection activeCell="C9" sqref="C9"/>
    </sheetView>
  </sheetViews>
  <sheetFormatPr defaultRowHeight="15" x14ac:dyDescent="0.5"/>
  <cols>
    <col min="2" max="2" width="26.6796875" customWidth="1"/>
    <col min="3" max="4" width="14.54296875" customWidth="1"/>
  </cols>
  <sheetData>
    <row r="3" spans="2:4" x14ac:dyDescent="0.5">
      <c r="B3" s="23" t="s">
        <v>30</v>
      </c>
      <c r="C3" s="23" t="s">
        <v>31</v>
      </c>
      <c r="D3" s="23" t="s">
        <v>32</v>
      </c>
    </row>
    <row r="4" spans="2:4" x14ac:dyDescent="0.5">
      <c r="B4" t="s">
        <v>6</v>
      </c>
      <c r="C4" t="s">
        <v>33</v>
      </c>
      <c r="D4" t="s">
        <v>7</v>
      </c>
    </row>
    <row r="5" spans="2:4" x14ac:dyDescent="0.5">
      <c r="B5" t="s">
        <v>8</v>
      </c>
      <c r="C5" t="s">
        <v>34</v>
      </c>
      <c r="D5" t="s">
        <v>35</v>
      </c>
    </row>
    <row r="6" spans="2:4" x14ac:dyDescent="0.5">
      <c r="B6" t="s">
        <v>10</v>
      </c>
      <c r="C6" t="s">
        <v>36</v>
      </c>
      <c r="D6" t="s">
        <v>7</v>
      </c>
    </row>
    <row r="7" spans="2:4" x14ac:dyDescent="0.5">
      <c r="B7" t="s">
        <v>9</v>
      </c>
      <c r="C7" t="s">
        <v>37</v>
      </c>
      <c r="D7" t="s">
        <v>35</v>
      </c>
    </row>
    <row r="8" spans="2:4" x14ac:dyDescent="0.5">
      <c r="B8" t="s">
        <v>63</v>
      </c>
      <c r="C8" s="50">
        <v>0.02</v>
      </c>
      <c r="D8" t="s">
        <v>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63D5B-3E70-460A-8C58-4BF72640C167}">
  <sheetPr codeName="Sheet3"/>
  <dimension ref="B1:Q11"/>
  <sheetViews>
    <sheetView workbookViewId="0">
      <selection activeCell="Q11" sqref="Q11"/>
    </sheetView>
  </sheetViews>
  <sheetFormatPr defaultRowHeight="15" x14ac:dyDescent="0.5"/>
  <cols>
    <col min="2" max="4" width="9.2265625" style="1"/>
    <col min="5" max="5" width="8.86328125" style="1"/>
    <col min="6" max="7" width="9.2265625" style="1"/>
    <col min="8" max="8" width="8.86328125" style="1"/>
    <col min="9" max="10" width="9.2265625" style="1"/>
    <col min="11" max="16" width="8.86328125" style="1"/>
    <col min="17" max="17" width="8.86328125" style="4"/>
  </cols>
  <sheetData>
    <row r="1" spans="2:17" x14ac:dyDescent="0.5">
      <c r="B1" s="73" t="s">
        <v>26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</row>
    <row r="3" spans="2:17" x14ac:dyDescent="0.5">
      <c r="B3" s="15"/>
      <c r="C3" s="13" t="s">
        <v>11</v>
      </c>
      <c r="D3" s="70" t="s">
        <v>18</v>
      </c>
      <c r="E3" s="71"/>
      <c r="F3" s="71"/>
      <c r="G3" s="70" t="s">
        <v>19</v>
      </c>
      <c r="H3" s="71"/>
      <c r="I3" s="72"/>
      <c r="J3" s="60" t="s">
        <v>15</v>
      </c>
      <c r="K3" s="14" t="s">
        <v>11</v>
      </c>
      <c r="L3" s="70" t="s">
        <v>18</v>
      </c>
      <c r="M3" s="72"/>
      <c r="N3" s="70" t="s">
        <v>19</v>
      </c>
      <c r="O3" s="72"/>
      <c r="P3" s="65" t="s">
        <v>15</v>
      </c>
      <c r="Q3" s="18" t="s">
        <v>23</v>
      </c>
    </row>
    <row r="4" spans="2:17" x14ac:dyDescent="0.5">
      <c r="B4" s="16" t="s">
        <v>11</v>
      </c>
      <c r="C4" s="7" t="s">
        <v>13</v>
      </c>
      <c r="D4" s="26" t="s">
        <v>14</v>
      </c>
      <c r="E4" s="52" t="s">
        <v>16</v>
      </c>
      <c r="F4" s="52" t="s">
        <v>65</v>
      </c>
      <c r="G4" s="26" t="s">
        <v>14</v>
      </c>
      <c r="H4" s="52" t="s">
        <v>16</v>
      </c>
      <c r="I4" s="27" t="s">
        <v>65</v>
      </c>
      <c r="J4" s="61" t="s">
        <v>13</v>
      </c>
      <c r="K4" s="8" t="s">
        <v>20</v>
      </c>
      <c r="L4" s="26" t="s">
        <v>21</v>
      </c>
      <c r="M4" s="27" t="s">
        <v>22</v>
      </c>
      <c r="N4" s="26" t="s">
        <v>21</v>
      </c>
      <c r="O4" s="27" t="s">
        <v>22</v>
      </c>
      <c r="P4" s="66" t="s">
        <v>20</v>
      </c>
      <c r="Q4" s="19" t="s">
        <v>24</v>
      </c>
    </row>
    <row r="5" spans="2:17" x14ac:dyDescent="0.5">
      <c r="B5" s="17" t="s">
        <v>12</v>
      </c>
      <c r="C5" s="10" t="s">
        <v>0</v>
      </c>
      <c r="D5" s="26" t="s">
        <v>17</v>
      </c>
      <c r="E5" s="52" t="s">
        <v>0</v>
      </c>
      <c r="F5" s="52" t="s">
        <v>17</v>
      </c>
      <c r="G5" s="26" t="s">
        <v>0</v>
      </c>
      <c r="H5" s="52" t="s">
        <v>0</v>
      </c>
      <c r="I5" s="27" t="s">
        <v>0</v>
      </c>
      <c r="J5" s="62" t="s">
        <v>0</v>
      </c>
      <c r="K5" s="11" t="s">
        <v>1</v>
      </c>
      <c r="L5" s="28" t="s">
        <v>1</v>
      </c>
      <c r="M5" s="29" t="s">
        <v>1</v>
      </c>
      <c r="N5" s="28" t="s">
        <v>1</v>
      </c>
      <c r="O5" s="29" t="s">
        <v>1</v>
      </c>
      <c r="P5" s="67" t="s">
        <v>1</v>
      </c>
      <c r="Q5" s="20" t="s">
        <v>2</v>
      </c>
    </row>
    <row r="6" spans="2:17" x14ac:dyDescent="0.5">
      <c r="B6" s="16">
        <v>1</v>
      </c>
      <c r="C6" s="7">
        <f>Measurements!C5</f>
        <v>213</v>
      </c>
      <c r="D6" s="30">
        <v>1</v>
      </c>
      <c r="E6" s="51">
        <v>0.5</v>
      </c>
      <c r="F6" s="54">
        <v>2</v>
      </c>
      <c r="G6" s="33">
        <f ca="1">C6*_xlfn.NORM.INV(RAND(),0,(D6/2)/100)</f>
        <v>-1.1293816466716804</v>
      </c>
      <c r="H6" s="57">
        <f ca="1">-E6+2*RAND()*E6</f>
        <v>0.21022452438613537</v>
      </c>
      <c r="I6" s="34">
        <f ca="1">-F6/100*RAND()*C6</f>
        <v>-4.1900379932298089</v>
      </c>
      <c r="J6" s="63">
        <f ca="1">C6+G6+H6+I6</f>
        <v>207.89080488448465</v>
      </c>
      <c r="K6" s="9">
        <f>Measurements!B5</f>
        <v>1</v>
      </c>
      <c r="L6" s="24">
        <v>2E-3</v>
      </c>
      <c r="M6" s="25">
        <v>5.0000000000000001E-4</v>
      </c>
      <c r="N6" s="39">
        <f ca="1">_xlfn.NORM.INV(RAND(),0,(L6/2))</f>
        <v>-6.5419219436360437E-4</v>
      </c>
      <c r="O6" s="40">
        <f ca="1">-M6+2*RAND()*M6</f>
        <v>3.2203066429574694E-5</v>
      </c>
      <c r="P6" s="68">
        <f ca="1">K6+N6+O6</f>
        <v>0.99937801087206601</v>
      </c>
      <c r="Q6" s="19">
        <f ca="1">J6*P6^2</f>
        <v>207.63227367042796</v>
      </c>
    </row>
    <row r="7" spans="2:17" x14ac:dyDescent="0.5">
      <c r="B7" s="16">
        <f>B6+1</f>
        <v>2</v>
      </c>
      <c r="C7" s="7">
        <f>Measurements!C6</f>
        <v>94.9</v>
      </c>
      <c r="D7" s="31">
        <f>D6</f>
        <v>1</v>
      </c>
      <c r="E7" s="52">
        <v>0.05</v>
      </c>
      <c r="F7" s="55">
        <f>F6</f>
        <v>2</v>
      </c>
      <c r="G7" s="35">
        <f t="shared" ref="G7:G10" ca="1" si="0">C7*_xlfn.NORM.INV(RAND(),0,(D7/2)/100)</f>
        <v>-0.5083421979290057</v>
      </c>
      <c r="H7" s="58">
        <f ca="1">-E7+2*RAND()*E7</f>
        <v>4.2720839095773816E-2</v>
      </c>
      <c r="I7" s="36">
        <f t="shared" ref="I7:I10" ca="1" si="1">-F7/100*RAND()*C7</f>
        <v>-0.74084620644629384</v>
      </c>
      <c r="J7" s="63">
        <f t="shared" ref="J7:J10" ca="1" si="2">C7+G7+H7+I7</f>
        <v>93.693532434720481</v>
      </c>
      <c r="K7" s="9">
        <f>Measurements!B6</f>
        <v>1.5</v>
      </c>
      <c r="L7" s="26">
        <f>L6</f>
        <v>2E-3</v>
      </c>
      <c r="M7" s="27">
        <v>5.0000000000000001E-4</v>
      </c>
      <c r="N7" s="41">
        <f t="shared" ref="N7:N10" ca="1" si="3">_xlfn.NORM.INV(RAND(),0,(L7/2))</f>
        <v>-5.9397710657865181E-4</v>
      </c>
      <c r="O7" s="42">
        <f ca="1">-M7+2*RAND()*M7</f>
        <v>3.3421495013941744E-4</v>
      </c>
      <c r="P7" s="68">
        <f t="shared" ref="P7:P10" ca="1" si="4">K7+N7+O7</f>
        <v>1.4997402378435609</v>
      </c>
      <c r="Q7" s="19">
        <f t="shared" ref="Q7:Q10" ca="1" si="5">J7*P7^2</f>
        <v>210.73744019813236</v>
      </c>
    </row>
    <row r="8" spans="2:17" x14ac:dyDescent="0.5">
      <c r="B8" s="16">
        <f t="shared" ref="B8:B10" si="6">B7+1</f>
        <v>3</v>
      </c>
      <c r="C8" s="7">
        <f>Measurements!C7</f>
        <v>53.4</v>
      </c>
      <c r="D8" s="31">
        <f t="shared" ref="D8:D10" si="7">D7</f>
        <v>1</v>
      </c>
      <c r="E8" s="52">
        <v>0.05</v>
      </c>
      <c r="F8" s="55">
        <f t="shared" ref="F8:F10" si="8">F7</f>
        <v>2</v>
      </c>
      <c r="G8" s="35">
        <f t="shared" ca="1" si="0"/>
        <v>0.14626694086065223</v>
      </c>
      <c r="H8" s="58">
        <f t="shared" ref="H8:H10" ca="1" si="9">-E8+2*RAND()*E8</f>
        <v>8.1786648439399964E-3</v>
      </c>
      <c r="I8" s="36">
        <f t="shared" ca="1" si="1"/>
        <v>-0.66278937231916435</v>
      </c>
      <c r="J8" s="63">
        <f t="shared" ca="1" si="2"/>
        <v>52.891656233385419</v>
      </c>
      <c r="K8" s="9">
        <f>Measurements!B7</f>
        <v>2</v>
      </c>
      <c r="L8" s="26">
        <f t="shared" ref="L8:L10" si="10">L7</f>
        <v>2E-3</v>
      </c>
      <c r="M8" s="27">
        <v>5.0000000000000001E-4</v>
      </c>
      <c r="N8" s="41">
        <f t="shared" ca="1" si="3"/>
        <v>1.4173527300437149E-3</v>
      </c>
      <c r="O8" s="42">
        <f t="shared" ref="O8:O10" ca="1" si="11">-M8+2*RAND()*M8</f>
        <v>4.9123845542143013E-4</v>
      </c>
      <c r="P8" s="68">
        <f t="shared" ca="1" si="4"/>
        <v>2.0019085911854653</v>
      </c>
      <c r="Q8" s="19">
        <f t="shared" ca="1" si="5"/>
        <v>211.97061179853901</v>
      </c>
    </row>
    <row r="9" spans="2:17" x14ac:dyDescent="0.5">
      <c r="B9" s="16">
        <f t="shared" si="6"/>
        <v>4</v>
      </c>
      <c r="C9" s="7">
        <f>Measurements!C8</f>
        <v>34.200000000000003</v>
      </c>
      <c r="D9" s="31">
        <f t="shared" si="7"/>
        <v>1</v>
      </c>
      <c r="E9" s="52">
        <v>0.05</v>
      </c>
      <c r="F9" s="55">
        <f t="shared" si="8"/>
        <v>2</v>
      </c>
      <c r="G9" s="35">
        <f t="shared" ca="1" si="0"/>
        <v>0.12433768997532314</v>
      </c>
      <c r="H9" s="58">
        <f t="shared" ca="1" si="9"/>
        <v>-2.5321479641114242E-2</v>
      </c>
      <c r="I9" s="36">
        <f t="shared" ca="1" si="1"/>
        <v>-0.20285578515948552</v>
      </c>
      <c r="J9" s="63">
        <f t="shared" ca="1" si="2"/>
        <v>34.096160425174723</v>
      </c>
      <c r="K9" s="9">
        <f>Measurements!B8</f>
        <v>2.5</v>
      </c>
      <c r="L9" s="26">
        <f t="shared" si="10"/>
        <v>2E-3</v>
      </c>
      <c r="M9" s="27">
        <v>5.0000000000000001E-4</v>
      </c>
      <c r="N9" s="41">
        <f t="shared" ca="1" si="3"/>
        <v>-3.6020090944811602E-4</v>
      </c>
      <c r="O9" s="42">
        <f t="shared" ca="1" si="11"/>
        <v>-1.1203233560745808E-4</v>
      </c>
      <c r="P9" s="68">
        <f t="shared" ca="1" si="4"/>
        <v>2.499527766754944</v>
      </c>
      <c r="Q9" s="19">
        <f t="shared" ca="1" si="5"/>
        <v>213.02050355852265</v>
      </c>
    </row>
    <row r="10" spans="2:17" x14ac:dyDescent="0.5">
      <c r="B10" s="17">
        <f t="shared" si="6"/>
        <v>5</v>
      </c>
      <c r="C10" s="10">
        <f>Measurements!C9</f>
        <v>23.7</v>
      </c>
      <c r="D10" s="32">
        <f t="shared" si="7"/>
        <v>1</v>
      </c>
      <c r="E10" s="53">
        <v>0.05</v>
      </c>
      <c r="F10" s="56">
        <f t="shared" si="8"/>
        <v>2</v>
      </c>
      <c r="G10" s="37">
        <f t="shared" ca="1" si="0"/>
        <v>4.9601005811171989E-3</v>
      </c>
      <c r="H10" s="59">
        <f t="shared" ca="1" si="9"/>
        <v>3.943130138066854E-2</v>
      </c>
      <c r="I10" s="38">
        <f t="shared" ca="1" si="1"/>
        <v>-0.23713443320100644</v>
      </c>
      <c r="J10" s="64">
        <f t="shared" ca="1" si="2"/>
        <v>23.507256968760778</v>
      </c>
      <c r="K10" s="12">
        <f>Measurements!B9</f>
        <v>3</v>
      </c>
      <c r="L10" s="28">
        <f t="shared" si="10"/>
        <v>2E-3</v>
      </c>
      <c r="M10" s="29">
        <v>5.0000000000000001E-4</v>
      </c>
      <c r="N10" s="43">
        <f t="shared" ca="1" si="3"/>
        <v>-8.448418815516411E-5</v>
      </c>
      <c r="O10" s="44">
        <f t="shared" ca="1" si="11"/>
        <v>2.8331343494840085E-4</v>
      </c>
      <c r="P10" s="69">
        <f t="shared" ca="1" si="4"/>
        <v>3.0001988292467932</v>
      </c>
      <c r="Q10" s="20">
        <f t="shared" ca="1" si="5"/>
        <v>211.59335722934466</v>
      </c>
    </row>
    <row r="11" spans="2:17" x14ac:dyDescent="0.5">
      <c r="P11" s="6" t="s">
        <v>25</v>
      </c>
      <c r="Q11" s="21">
        <f ca="1">AVERAGE(Q6:Q10)</f>
        <v>210.99083729099334</v>
      </c>
    </row>
  </sheetData>
  <mergeCells count="5">
    <mergeCell ref="D3:F3"/>
    <mergeCell ref="G3:I3"/>
    <mergeCell ref="L3:M3"/>
    <mergeCell ref="N3:O3"/>
    <mergeCell ref="B1:Q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A59FB-BA52-443F-9D9D-037220953CA2}">
  <dimension ref="A1:P5011"/>
  <sheetViews>
    <sheetView tabSelected="1" workbookViewId="0">
      <selection activeCell="C5" sqref="C5"/>
    </sheetView>
  </sheetViews>
  <sheetFormatPr defaultRowHeight="15" x14ac:dyDescent="0.5"/>
  <cols>
    <col min="2" max="2" width="14.31640625" customWidth="1"/>
    <col min="9" max="9" width="11" customWidth="1"/>
  </cols>
  <sheetData>
    <row r="1" spans="1:16" x14ac:dyDescent="0.5">
      <c r="N1" s="74" t="s">
        <v>58</v>
      </c>
      <c r="P1" s="74" t="s">
        <v>59</v>
      </c>
    </row>
    <row r="2" spans="1:16" x14ac:dyDescent="0.5">
      <c r="B2" s="23" t="s">
        <v>53</v>
      </c>
      <c r="F2" s="23" t="s">
        <v>39</v>
      </c>
      <c r="N2" s="74"/>
      <c r="P2" s="74"/>
    </row>
    <row r="3" spans="1:16" x14ac:dyDescent="0.5">
      <c r="A3" s="23"/>
      <c r="B3" s="45" t="s">
        <v>47</v>
      </c>
      <c r="C3">
        <f>Sampling!C6</f>
        <v>213</v>
      </c>
      <c r="D3" t="s">
        <v>46</v>
      </c>
      <c r="F3" s="23"/>
      <c r="K3" s="49" t="s">
        <v>67</v>
      </c>
      <c r="L3" s="48">
        <f>C3*C6^2</f>
        <v>213</v>
      </c>
      <c r="M3" t="s">
        <v>55</v>
      </c>
    </row>
    <row r="4" spans="1:16" x14ac:dyDescent="0.5">
      <c r="B4" s="45" t="s">
        <v>49</v>
      </c>
      <c r="C4" s="46">
        <v>0.01</v>
      </c>
      <c r="K4" s="49" t="s">
        <v>60</v>
      </c>
      <c r="L4" s="48">
        <f ca="1">OFFSET(D12,COUNT(_xlfn.ANCHORARRAY(D12))*0.025,0)</f>
        <v>207.60087237691576</v>
      </c>
      <c r="M4" t="s">
        <v>55</v>
      </c>
      <c r="N4" s="48">
        <f ca="1">L4-L3</f>
        <v>-5.3991276230842402</v>
      </c>
      <c r="O4" t="s">
        <v>55</v>
      </c>
      <c r="P4" s="47">
        <f ca="1">N4/L3</f>
        <v>-2.5348017009785166E-2</v>
      </c>
    </row>
    <row r="5" spans="1:16" x14ac:dyDescent="0.5">
      <c r="B5" s="45" t="s">
        <v>48</v>
      </c>
      <c r="C5">
        <v>0.5</v>
      </c>
      <c r="D5" t="s">
        <v>46</v>
      </c>
      <c r="F5" t="s">
        <v>40</v>
      </c>
      <c r="G5">
        <f ca="1">MIN(B12:B5011)*0.98</f>
        <v>200.85945111898701</v>
      </c>
      <c r="K5" s="49" t="s">
        <v>61</v>
      </c>
      <c r="L5" s="48">
        <f ca="1">OFFSET(D12,COUNT(_xlfn.ANCHORARRAY(D12))*0.975,0)</f>
        <v>214.11966836175645</v>
      </c>
      <c r="M5" t="s">
        <v>55</v>
      </c>
      <c r="N5" s="48">
        <f ca="1">L5-L3</f>
        <v>1.1196683617564531</v>
      </c>
      <c r="O5" t="s">
        <v>55</v>
      </c>
      <c r="P5" s="47">
        <f ca="1">N5/L3</f>
        <v>5.2566589753824094E-3</v>
      </c>
    </row>
    <row r="6" spans="1:16" x14ac:dyDescent="0.5">
      <c r="B6" s="45" t="s">
        <v>52</v>
      </c>
      <c r="C6">
        <v>1</v>
      </c>
      <c r="D6" t="s">
        <v>54</v>
      </c>
      <c r="F6" t="s">
        <v>41</v>
      </c>
      <c r="G6">
        <f ca="1">MAX(B12:B5011)*1.02</f>
        <v>221.45837230428333</v>
      </c>
      <c r="K6" s="49" t="s">
        <v>62</v>
      </c>
      <c r="L6" s="48">
        <f ca="1">2*_xlfn.STDEV.P(_xlfn.ANCHORARRAY(D12))</f>
        <v>3.407882113134558</v>
      </c>
      <c r="M6" t="s">
        <v>55</v>
      </c>
    </row>
    <row r="7" spans="1:16" x14ac:dyDescent="0.5">
      <c r="B7" s="45" t="s">
        <v>50</v>
      </c>
      <c r="C7">
        <v>2E-3</v>
      </c>
      <c r="D7" t="s">
        <v>54</v>
      </c>
      <c r="F7" t="s">
        <v>42</v>
      </c>
      <c r="G7">
        <v>30</v>
      </c>
      <c r="K7" s="49" t="s">
        <v>62</v>
      </c>
      <c r="L7" s="47">
        <f ca="1">L6/L3</f>
        <v>1.599944654053783E-2</v>
      </c>
    </row>
    <row r="8" spans="1:16" x14ac:dyDescent="0.5">
      <c r="B8" s="45" t="s">
        <v>51</v>
      </c>
      <c r="C8">
        <v>5.0000000000000001E-4</v>
      </c>
      <c r="D8" t="s">
        <v>54</v>
      </c>
      <c r="F8" t="s">
        <v>43</v>
      </c>
      <c r="G8">
        <f ca="1">(G6-G5)/G7</f>
        <v>0.68663070617654398</v>
      </c>
    </row>
    <row r="9" spans="1:16" x14ac:dyDescent="0.5">
      <c r="B9" s="45" t="s">
        <v>66</v>
      </c>
      <c r="C9" s="46">
        <v>0.02</v>
      </c>
    </row>
    <row r="10" spans="1:16" x14ac:dyDescent="0.5">
      <c r="J10" s="1">
        <f ca="1">SUM(J12:J36)</f>
        <v>5000</v>
      </c>
    </row>
    <row r="11" spans="1:16" x14ac:dyDescent="0.5">
      <c r="B11" s="6" t="s">
        <v>56</v>
      </c>
      <c r="C11" s="6"/>
      <c r="D11" s="6" t="s">
        <v>57</v>
      </c>
      <c r="F11" s="1" t="s">
        <v>38</v>
      </c>
      <c r="G11" s="1" t="s">
        <v>40</v>
      </c>
      <c r="H11" s="1" t="s">
        <v>41</v>
      </c>
      <c r="I11" s="1" t="s">
        <v>44</v>
      </c>
      <c r="J11" s="1" t="s">
        <v>45</v>
      </c>
    </row>
    <row r="12" spans="1:16" x14ac:dyDescent="0.5">
      <c r="B12" s="3">
        <f ca="1">(C$3+(C$3*_xlfn.NORM.INV(RAND(),0,(C$4/2)))+(-C$5+2*RAND()*C$5)+(-C$9*C$3*RAND()))*((C$6+_xlfn.NORM.INV(RAND(),0,(C$7/2))+(-C$8+2*RAND()*C$8))^2)</f>
        <v>206.73508437425818</v>
      </c>
      <c r="C12" s="1"/>
      <c r="D12" s="3" cm="1">
        <f t="array" aca="1" ref="D12:D5011" ca="1">_xlfn._xlws.SORT(B12:B5011)</f>
        <v>204.95862359080309</v>
      </c>
      <c r="F12" s="1">
        <v>0</v>
      </c>
      <c r="G12" s="1">
        <f ca="1">G$5+F12*G$8</f>
        <v>200.85945111898701</v>
      </c>
      <c r="H12" s="1">
        <f ca="1">G12+G$8</f>
        <v>201.54608182516355</v>
      </c>
      <c r="I12" s="1" t="str">
        <f ca="1">_xlfn.CONCAT(TEXT(G12,"0.0"),"-",TEXT(H12,"0.0"))</f>
        <v>200.9-201.5</v>
      </c>
      <c r="J12" s="1">
        <f t="shared" ref="J12:J41" ca="1" si="0">COUNTIFS(B$12:B$5011,"&gt;"&amp;G12,B$12:B$5011,"&lt;="&amp;H12)</f>
        <v>0</v>
      </c>
    </row>
    <row r="13" spans="1:16" x14ac:dyDescent="0.5">
      <c r="B13" s="3">
        <f t="shared" ref="B13:B76" ca="1" si="1">(C$3+(C$3*_xlfn.NORM.INV(RAND(),0,(C$4/2)))+(-C$5+2*RAND()*C$5)+(-C$9*C$3*RAND()))*((C$6+_xlfn.NORM.INV(RAND(),0,(C$7/2))+(-C$8+2*RAND()*C$8))^2)</f>
        <v>213.02892408646366</v>
      </c>
      <c r="C13" s="1"/>
      <c r="D13" s="3">
        <f ca="1"/>
        <v>205.06337762997566</v>
      </c>
      <c r="F13" s="1">
        <f>F12+1</f>
        <v>1</v>
      </c>
      <c r="G13" s="1">
        <f t="shared" ref="G13:G41" ca="1" si="2">G$5+F13*G$8</f>
        <v>201.54608182516355</v>
      </c>
      <c r="H13" s="1">
        <f ca="1">G13+G$8</f>
        <v>202.2327125313401</v>
      </c>
      <c r="I13" s="1" t="str">
        <f t="shared" ref="I13:I41" ca="1" si="3">_xlfn.CONCAT(TEXT(G13,"0.0"),"-",TEXT(H13,"0.0"))</f>
        <v>201.5-202.2</v>
      </c>
      <c r="J13" s="1">
        <f t="shared" ca="1" si="0"/>
        <v>0</v>
      </c>
    </row>
    <row r="14" spans="1:16" x14ac:dyDescent="0.5">
      <c r="B14" s="3">
        <f t="shared" ca="1" si="1"/>
        <v>208.37005324860462</v>
      </c>
      <c r="C14" s="1"/>
      <c r="D14" s="3">
        <f ca="1"/>
        <v>205.32093089779298</v>
      </c>
      <c r="F14" s="1">
        <f t="shared" ref="F14:F41" si="4">F13+1</f>
        <v>2</v>
      </c>
      <c r="G14" s="1">
        <f t="shared" ca="1" si="2"/>
        <v>202.2327125313401</v>
      </c>
      <c r="H14" s="1">
        <f t="shared" ref="H14:H36" ca="1" si="5">G14+G$8</f>
        <v>202.91934323751664</v>
      </c>
      <c r="I14" s="1" t="str">
        <f t="shared" ca="1" si="3"/>
        <v>202.2-202.9</v>
      </c>
      <c r="J14" s="1">
        <f t="shared" ca="1" si="0"/>
        <v>0</v>
      </c>
    </row>
    <row r="15" spans="1:16" x14ac:dyDescent="0.5">
      <c r="B15" s="3">
        <f t="shared" ca="1" si="1"/>
        <v>210.92993698807101</v>
      </c>
      <c r="C15" s="1"/>
      <c r="D15" s="3">
        <f ca="1"/>
        <v>205.72135379357428</v>
      </c>
      <c r="F15" s="1">
        <f t="shared" si="4"/>
        <v>3</v>
      </c>
      <c r="G15" s="1">
        <f t="shared" ca="1" si="2"/>
        <v>202.91934323751664</v>
      </c>
      <c r="H15" s="1">
        <f t="shared" ca="1" si="5"/>
        <v>203.60597394369319</v>
      </c>
      <c r="I15" s="1" t="str">
        <f t="shared" ca="1" si="3"/>
        <v>202.9-203.6</v>
      </c>
      <c r="J15" s="1">
        <f t="shared" ca="1" si="0"/>
        <v>0</v>
      </c>
    </row>
    <row r="16" spans="1:16" x14ac:dyDescent="0.5">
      <c r="B16" s="3">
        <f t="shared" ca="1" si="1"/>
        <v>210.59853315226874</v>
      </c>
      <c r="C16" s="1"/>
      <c r="D16" s="3">
        <f ca="1"/>
        <v>205.94629480466145</v>
      </c>
      <c r="F16" s="1">
        <f t="shared" si="4"/>
        <v>4</v>
      </c>
      <c r="G16" s="1">
        <f t="shared" ca="1" si="2"/>
        <v>203.60597394369319</v>
      </c>
      <c r="H16" s="1">
        <f t="shared" ca="1" si="5"/>
        <v>204.29260464986973</v>
      </c>
      <c r="I16" s="1" t="str">
        <f t="shared" ca="1" si="3"/>
        <v>203.6-204.3</v>
      </c>
      <c r="J16" s="1">
        <f t="shared" ca="1" si="0"/>
        <v>0</v>
      </c>
    </row>
    <row r="17" spans="2:10" x14ac:dyDescent="0.5">
      <c r="B17" s="3">
        <f t="shared" ca="1" si="1"/>
        <v>210.39577074141786</v>
      </c>
      <c r="C17" s="1"/>
      <c r="D17" s="3">
        <f ca="1"/>
        <v>206.08840251658813</v>
      </c>
      <c r="F17" s="1">
        <f t="shared" si="4"/>
        <v>5</v>
      </c>
      <c r="G17" s="1">
        <f t="shared" ca="1" si="2"/>
        <v>204.29260464986973</v>
      </c>
      <c r="H17" s="1">
        <f t="shared" ca="1" si="5"/>
        <v>204.97923535604627</v>
      </c>
      <c r="I17" s="1" t="str">
        <f t="shared" ca="1" si="3"/>
        <v>204.3-205.0</v>
      </c>
      <c r="J17" s="1">
        <f t="shared" ca="1" si="0"/>
        <v>1</v>
      </c>
    </row>
    <row r="18" spans="2:10" x14ac:dyDescent="0.5">
      <c r="B18" s="3">
        <f t="shared" ca="1" si="1"/>
        <v>208.29783692226573</v>
      </c>
      <c r="C18" s="1"/>
      <c r="D18" s="3">
        <f ca="1"/>
        <v>206.13009037034027</v>
      </c>
      <c r="F18" s="1">
        <f t="shared" si="4"/>
        <v>6</v>
      </c>
      <c r="G18" s="1">
        <f t="shared" ca="1" si="2"/>
        <v>204.97923535604627</v>
      </c>
      <c r="H18" s="1">
        <f t="shared" ca="1" si="5"/>
        <v>205.66586606222282</v>
      </c>
      <c r="I18" s="1" t="str">
        <f t="shared" ca="1" si="3"/>
        <v>205.0-205.7</v>
      </c>
      <c r="J18" s="1">
        <f t="shared" ca="1" si="0"/>
        <v>2</v>
      </c>
    </row>
    <row r="19" spans="2:10" x14ac:dyDescent="0.5">
      <c r="B19" s="3">
        <f t="shared" ca="1" si="1"/>
        <v>212.82601943194442</v>
      </c>
      <c r="C19" s="1"/>
      <c r="D19" s="3">
        <f ca="1"/>
        <v>206.17664839835763</v>
      </c>
      <c r="F19" s="1">
        <f t="shared" si="4"/>
        <v>7</v>
      </c>
      <c r="G19" s="1">
        <f t="shared" ca="1" si="2"/>
        <v>205.66586606222282</v>
      </c>
      <c r="H19" s="1">
        <f t="shared" ca="1" si="5"/>
        <v>206.35249676839936</v>
      </c>
      <c r="I19" s="1" t="str">
        <f t="shared" ca="1" si="3"/>
        <v>205.7-206.4</v>
      </c>
      <c r="J19" s="1">
        <f t="shared" ca="1" si="0"/>
        <v>6</v>
      </c>
    </row>
    <row r="20" spans="2:10" x14ac:dyDescent="0.5">
      <c r="B20" s="3">
        <f t="shared" ca="1" si="1"/>
        <v>207.16016093062404</v>
      </c>
      <c r="C20" s="1"/>
      <c r="D20" s="3">
        <f ca="1"/>
        <v>206.34933013413055</v>
      </c>
      <c r="F20" s="1">
        <f t="shared" si="4"/>
        <v>8</v>
      </c>
      <c r="G20" s="1">
        <f t="shared" ca="1" si="2"/>
        <v>206.35249676839936</v>
      </c>
      <c r="H20" s="1">
        <f t="shared" ca="1" si="5"/>
        <v>207.03912747457591</v>
      </c>
      <c r="I20" s="1" t="str">
        <f t="shared" ca="1" si="3"/>
        <v>206.4-207.0</v>
      </c>
      <c r="J20" s="1">
        <f t="shared" ca="1" si="0"/>
        <v>39</v>
      </c>
    </row>
    <row r="21" spans="2:10" x14ac:dyDescent="0.5">
      <c r="B21" s="3">
        <f t="shared" ca="1" si="1"/>
        <v>210.66653041875711</v>
      </c>
      <c r="C21" s="1"/>
      <c r="D21" s="3">
        <f ca="1"/>
        <v>206.36954250937521</v>
      </c>
      <c r="F21" s="1">
        <f t="shared" si="4"/>
        <v>9</v>
      </c>
      <c r="G21" s="1">
        <f t="shared" ca="1" si="2"/>
        <v>207.03912747457591</v>
      </c>
      <c r="H21" s="1">
        <f t="shared" ca="1" si="5"/>
        <v>207.72575818075245</v>
      </c>
      <c r="I21" s="1" t="str">
        <f t="shared" ca="1" si="3"/>
        <v>207.0-207.7</v>
      </c>
      <c r="J21" s="1">
        <f t="shared" ca="1" si="0"/>
        <v>105</v>
      </c>
    </row>
    <row r="22" spans="2:10" x14ac:dyDescent="0.5">
      <c r="B22" s="3">
        <f t="shared" ca="1" si="1"/>
        <v>210.96535226819566</v>
      </c>
      <c r="C22" s="1"/>
      <c r="D22" s="3">
        <f ca="1"/>
        <v>206.45103842720715</v>
      </c>
      <c r="F22" s="1">
        <f t="shared" si="4"/>
        <v>10</v>
      </c>
      <c r="G22" s="1">
        <f t="shared" ca="1" si="2"/>
        <v>207.72575818075245</v>
      </c>
      <c r="H22" s="1">
        <f t="shared" ca="1" si="5"/>
        <v>208.41238888692899</v>
      </c>
      <c r="I22" s="1" t="str">
        <f t="shared" ca="1" si="3"/>
        <v>207.7-208.4</v>
      </c>
      <c r="J22" s="1">
        <f t="shared" ca="1" si="0"/>
        <v>241</v>
      </c>
    </row>
    <row r="23" spans="2:10" x14ac:dyDescent="0.5">
      <c r="B23" s="3">
        <f t="shared" ca="1" si="1"/>
        <v>211.39737565908248</v>
      </c>
      <c r="C23" s="1"/>
      <c r="D23" s="3">
        <f ca="1"/>
        <v>206.45915505700827</v>
      </c>
      <c r="F23" s="1">
        <f t="shared" si="4"/>
        <v>11</v>
      </c>
      <c r="G23" s="1">
        <f t="shared" ca="1" si="2"/>
        <v>208.41238888692899</v>
      </c>
      <c r="H23" s="1">
        <f t="shared" ca="1" si="5"/>
        <v>209.09901959310554</v>
      </c>
      <c r="I23" s="1" t="str">
        <f t="shared" ca="1" si="3"/>
        <v>208.4-209.1</v>
      </c>
      <c r="J23" s="1">
        <f t="shared" ca="1" si="0"/>
        <v>390</v>
      </c>
    </row>
    <row r="24" spans="2:10" x14ac:dyDescent="0.5">
      <c r="B24" s="3">
        <f t="shared" ca="1" si="1"/>
        <v>207.47409336335073</v>
      </c>
      <c r="C24" s="1"/>
      <c r="D24" s="3">
        <f ca="1"/>
        <v>206.50118867470064</v>
      </c>
      <c r="F24" s="1">
        <f t="shared" si="4"/>
        <v>12</v>
      </c>
      <c r="G24" s="1">
        <f t="shared" ca="1" si="2"/>
        <v>209.09901959310554</v>
      </c>
      <c r="H24" s="1">
        <f t="shared" ca="1" si="5"/>
        <v>209.78565029928208</v>
      </c>
      <c r="I24" s="1" t="str">
        <f t="shared" ca="1" si="3"/>
        <v>209.1-209.8</v>
      </c>
      <c r="J24" s="1">
        <f t="shared" ca="1" si="0"/>
        <v>583</v>
      </c>
    </row>
    <row r="25" spans="2:10" x14ac:dyDescent="0.5">
      <c r="B25" s="3">
        <f t="shared" ca="1" si="1"/>
        <v>214.27080495996782</v>
      </c>
      <c r="C25" s="1"/>
      <c r="D25" s="3">
        <f ca="1"/>
        <v>206.52404346583791</v>
      </c>
      <c r="F25" s="1">
        <f t="shared" si="4"/>
        <v>13</v>
      </c>
      <c r="G25" s="1">
        <f t="shared" ca="1" si="2"/>
        <v>209.78565029928208</v>
      </c>
      <c r="H25" s="1">
        <f t="shared" ca="1" si="5"/>
        <v>210.47228100545863</v>
      </c>
      <c r="I25" s="1" t="str">
        <f t="shared" ca="1" si="3"/>
        <v>209.8-210.5</v>
      </c>
      <c r="J25" s="1">
        <f t="shared" ca="1" si="0"/>
        <v>707</v>
      </c>
    </row>
    <row r="26" spans="2:10" x14ac:dyDescent="0.5">
      <c r="B26" s="3">
        <f t="shared" ca="1" si="1"/>
        <v>211.39957584954689</v>
      </c>
      <c r="C26" s="1"/>
      <c r="D26" s="3">
        <f ca="1"/>
        <v>206.60686003730535</v>
      </c>
      <c r="F26" s="1">
        <f t="shared" si="4"/>
        <v>14</v>
      </c>
      <c r="G26" s="1">
        <f t="shared" ca="1" si="2"/>
        <v>210.47228100545863</v>
      </c>
      <c r="H26" s="1">
        <f t="shared" ca="1" si="5"/>
        <v>211.15891171163517</v>
      </c>
      <c r="I26" s="1" t="str">
        <f t="shared" ca="1" si="3"/>
        <v>210.5-211.2</v>
      </c>
      <c r="J26" s="1">
        <f t="shared" ca="1" si="0"/>
        <v>747</v>
      </c>
    </row>
    <row r="27" spans="2:10" x14ac:dyDescent="0.5">
      <c r="B27" s="3">
        <f t="shared" ca="1" si="1"/>
        <v>207.40715927103443</v>
      </c>
      <c r="C27" s="1"/>
      <c r="D27" s="3">
        <f ca="1"/>
        <v>206.61503534818655</v>
      </c>
      <c r="F27" s="1">
        <f t="shared" si="4"/>
        <v>15</v>
      </c>
      <c r="G27" s="1">
        <f t="shared" ca="1" si="2"/>
        <v>211.15891171163517</v>
      </c>
      <c r="H27" s="1">
        <f t="shared" ca="1" si="5"/>
        <v>211.84554241781171</v>
      </c>
      <c r="I27" s="1" t="str">
        <f t="shared" ca="1" si="3"/>
        <v>211.2-211.8</v>
      </c>
      <c r="J27" s="1">
        <f t="shared" ca="1" si="0"/>
        <v>684</v>
      </c>
    </row>
    <row r="28" spans="2:10" x14ac:dyDescent="0.5">
      <c r="B28" s="3">
        <f t="shared" ca="1" si="1"/>
        <v>209.84958549572218</v>
      </c>
      <c r="C28" s="1"/>
      <c r="D28" s="3">
        <f ca="1"/>
        <v>206.71955734827617</v>
      </c>
      <c r="F28" s="1">
        <f t="shared" si="4"/>
        <v>16</v>
      </c>
      <c r="G28" s="1">
        <f t="shared" ca="1" si="2"/>
        <v>211.84554241781171</v>
      </c>
      <c r="H28" s="1">
        <f t="shared" ca="1" si="5"/>
        <v>212.53217312398826</v>
      </c>
      <c r="I28" s="1" t="str">
        <f t="shared" ca="1" si="3"/>
        <v>211.8-212.5</v>
      </c>
      <c r="J28" s="1">
        <f t="shared" ca="1" si="0"/>
        <v>613</v>
      </c>
    </row>
    <row r="29" spans="2:10" x14ac:dyDescent="0.5">
      <c r="B29" s="3">
        <f t="shared" ca="1" si="1"/>
        <v>208.28745475622475</v>
      </c>
      <c r="C29" s="1"/>
      <c r="D29" s="3">
        <f ca="1"/>
        <v>206.72364396316212</v>
      </c>
      <c r="F29" s="1">
        <f t="shared" si="4"/>
        <v>17</v>
      </c>
      <c r="G29" s="1">
        <f t="shared" ca="1" si="2"/>
        <v>212.53217312398826</v>
      </c>
      <c r="H29" s="1">
        <f t="shared" ca="1" si="5"/>
        <v>213.2188038301648</v>
      </c>
      <c r="I29" s="1" t="str">
        <f t="shared" ca="1" si="3"/>
        <v>212.5-213.2</v>
      </c>
      <c r="J29" s="1">
        <f t="shared" ca="1" si="0"/>
        <v>446</v>
      </c>
    </row>
    <row r="30" spans="2:10" x14ac:dyDescent="0.5">
      <c r="B30" s="3">
        <f t="shared" ca="1" si="1"/>
        <v>210.59330773213676</v>
      </c>
      <c r="C30" s="1"/>
      <c r="D30" s="3">
        <f ca="1"/>
        <v>206.72981752922965</v>
      </c>
      <c r="F30" s="1">
        <f t="shared" si="4"/>
        <v>18</v>
      </c>
      <c r="G30" s="1">
        <f t="shared" ca="1" si="2"/>
        <v>213.2188038301648</v>
      </c>
      <c r="H30" s="1">
        <f t="shared" ca="1" si="5"/>
        <v>213.90543453634135</v>
      </c>
      <c r="I30" s="1" t="str">
        <f t="shared" ca="1" si="3"/>
        <v>213.2-213.9</v>
      </c>
      <c r="J30" s="1">
        <f t="shared" ca="1" si="0"/>
        <v>276</v>
      </c>
    </row>
    <row r="31" spans="2:10" x14ac:dyDescent="0.5">
      <c r="B31" s="3">
        <f t="shared" ca="1" si="1"/>
        <v>209.71605381549821</v>
      </c>
      <c r="C31" s="1"/>
      <c r="D31" s="3">
        <f ca="1"/>
        <v>206.73508437425818</v>
      </c>
      <c r="F31" s="1">
        <f t="shared" si="4"/>
        <v>19</v>
      </c>
      <c r="G31" s="1">
        <f t="shared" ca="1" si="2"/>
        <v>213.90543453634135</v>
      </c>
      <c r="H31" s="1">
        <f t="shared" ca="1" si="5"/>
        <v>214.59206524251789</v>
      </c>
      <c r="I31" s="1" t="str">
        <f t="shared" ca="1" si="3"/>
        <v>213.9-214.6</v>
      </c>
      <c r="J31" s="1">
        <f t="shared" ca="1" si="0"/>
        <v>109</v>
      </c>
    </row>
    <row r="32" spans="2:10" x14ac:dyDescent="0.5">
      <c r="B32" s="3">
        <f t="shared" ca="1" si="1"/>
        <v>210.27603957931828</v>
      </c>
      <c r="C32" s="1"/>
      <c r="D32" s="3">
        <f ca="1"/>
        <v>206.73938305173655</v>
      </c>
      <c r="F32" s="1">
        <f t="shared" si="4"/>
        <v>20</v>
      </c>
      <c r="G32" s="1">
        <f t="shared" ca="1" si="2"/>
        <v>214.59206524251789</v>
      </c>
      <c r="H32" s="1">
        <f t="shared" ca="1" si="5"/>
        <v>215.27869594869443</v>
      </c>
      <c r="I32" s="1" t="str">
        <f t="shared" ca="1" si="3"/>
        <v>214.6-215.3</v>
      </c>
      <c r="J32" s="1">
        <f t="shared" ca="1" si="0"/>
        <v>35</v>
      </c>
    </row>
    <row r="33" spans="2:10" x14ac:dyDescent="0.5">
      <c r="B33" s="3">
        <f t="shared" ca="1" si="1"/>
        <v>209.06423542335972</v>
      </c>
      <c r="C33" s="1"/>
      <c r="D33" s="3">
        <f ca="1"/>
        <v>206.76551773877983</v>
      </c>
      <c r="F33" s="1">
        <f t="shared" si="4"/>
        <v>21</v>
      </c>
      <c r="G33" s="1">
        <f t="shared" ca="1" si="2"/>
        <v>215.27869594869443</v>
      </c>
      <c r="H33" s="1">
        <f t="shared" ca="1" si="5"/>
        <v>215.96532665487098</v>
      </c>
      <c r="I33" s="1" t="str">
        <f t="shared" ca="1" si="3"/>
        <v>215.3-216.0</v>
      </c>
      <c r="J33" s="1">
        <f t="shared" ca="1" si="0"/>
        <v>12</v>
      </c>
    </row>
    <row r="34" spans="2:10" x14ac:dyDescent="0.5">
      <c r="B34" s="3">
        <f t="shared" ca="1" si="1"/>
        <v>212.15481460191978</v>
      </c>
      <c r="C34" s="1"/>
      <c r="D34" s="3">
        <f ca="1"/>
        <v>206.77205607829089</v>
      </c>
      <c r="F34" s="1">
        <f t="shared" si="4"/>
        <v>22</v>
      </c>
      <c r="G34" s="1">
        <f t="shared" ca="1" si="2"/>
        <v>215.96532665487098</v>
      </c>
      <c r="H34" s="1">
        <f t="shared" ca="1" si="5"/>
        <v>216.65195736104752</v>
      </c>
      <c r="I34" s="1" t="str">
        <f t="shared" ca="1" si="3"/>
        <v>216.0-216.7</v>
      </c>
      <c r="J34" s="1">
        <f t="shared" ca="1" si="0"/>
        <v>3</v>
      </c>
    </row>
    <row r="35" spans="2:10" x14ac:dyDescent="0.5">
      <c r="B35" s="3">
        <f t="shared" ca="1" si="1"/>
        <v>208.67885400389349</v>
      </c>
      <c r="C35" s="1"/>
      <c r="D35" s="3">
        <f ca="1"/>
        <v>206.79822166046276</v>
      </c>
      <c r="F35" s="1">
        <f t="shared" si="4"/>
        <v>23</v>
      </c>
      <c r="G35" s="1">
        <f t="shared" ca="1" si="2"/>
        <v>216.65195736104752</v>
      </c>
      <c r="H35" s="1">
        <f t="shared" ca="1" si="5"/>
        <v>217.33858806722407</v>
      </c>
      <c r="I35" s="1" t="str">
        <f t="shared" ca="1" si="3"/>
        <v>216.7-217.3</v>
      </c>
      <c r="J35" s="1">
        <f t="shared" ca="1" si="0"/>
        <v>1</v>
      </c>
    </row>
    <row r="36" spans="2:10" x14ac:dyDescent="0.5">
      <c r="B36" s="3">
        <f t="shared" ca="1" si="1"/>
        <v>210.71969000369492</v>
      </c>
      <c r="C36" s="1"/>
      <c r="D36" s="3">
        <f ca="1"/>
        <v>206.8278924943092</v>
      </c>
      <c r="F36" s="1">
        <f t="shared" si="4"/>
        <v>24</v>
      </c>
      <c r="G36" s="1">
        <f t="shared" ca="1" si="2"/>
        <v>217.33858806722407</v>
      </c>
      <c r="H36" s="1">
        <f t="shared" ca="1" si="5"/>
        <v>218.02521877340061</v>
      </c>
      <c r="I36" s="1" t="str">
        <f t="shared" ca="1" si="3"/>
        <v>217.3-218.0</v>
      </c>
      <c r="J36" s="1">
        <f t="shared" ca="1" si="0"/>
        <v>0</v>
      </c>
    </row>
    <row r="37" spans="2:10" x14ac:dyDescent="0.5">
      <c r="B37" s="3">
        <f t="shared" ca="1" si="1"/>
        <v>214.04461097225089</v>
      </c>
      <c r="C37" s="1"/>
      <c r="D37" s="3">
        <f ca="1"/>
        <v>206.83374702081534</v>
      </c>
      <c r="F37" s="1">
        <f t="shared" si="4"/>
        <v>25</v>
      </c>
      <c r="G37" s="1">
        <f t="shared" ca="1" si="2"/>
        <v>218.02521877340061</v>
      </c>
      <c r="H37" s="1">
        <f t="shared" ref="H37:H41" ca="1" si="6">G37+G$8</f>
        <v>218.71184947957715</v>
      </c>
      <c r="I37" s="1" t="str">
        <f t="shared" ca="1" si="3"/>
        <v>218.0-218.7</v>
      </c>
      <c r="J37" s="1">
        <f t="shared" ca="1" si="0"/>
        <v>0</v>
      </c>
    </row>
    <row r="38" spans="2:10" x14ac:dyDescent="0.5">
      <c r="B38" s="3">
        <f t="shared" ca="1" si="1"/>
        <v>213.39735287265475</v>
      </c>
      <c r="C38" s="1"/>
      <c r="D38" s="3">
        <f ca="1"/>
        <v>206.8358066152247</v>
      </c>
      <c r="F38" s="1">
        <f t="shared" si="4"/>
        <v>26</v>
      </c>
      <c r="G38" s="1">
        <f t="shared" ca="1" si="2"/>
        <v>218.71184947957715</v>
      </c>
      <c r="H38" s="1">
        <f t="shared" ca="1" si="6"/>
        <v>219.3984801857537</v>
      </c>
      <c r="I38" s="1" t="str">
        <f t="shared" ca="1" si="3"/>
        <v>218.7-219.4</v>
      </c>
      <c r="J38" s="1">
        <f t="shared" ca="1" si="0"/>
        <v>0</v>
      </c>
    </row>
    <row r="39" spans="2:10" x14ac:dyDescent="0.5">
      <c r="B39" s="3">
        <f t="shared" ca="1" si="1"/>
        <v>211.63896757813623</v>
      </c>
      <c r="C39" s="1"/>
      <c r="D39" s="3">
        <f ca="1"/>
        <v>206.84993490941</v>
      </c>
      <c r="F39" s="1">
        <f t="shared" si="4"/>
        <v>27</v>
      </c>
      <c r="G39" s="1">
        <f t="shared" ca="1" si="2"/>
        <v>219.3984801857537</v>
      </c>
      <c r="H39" s="1">
        <f t="shared" ca="1" si="6"/>
        <v>220.08511089193024</v>
      </c>
      <c r="I39" s="1" t="str">
        <f t="shared" ca="1" si="3"/>
        <v>219.4-220.1</v>
      </c>
      <c r="J39" s="1">
        <f t="shared" ca="1" si="0"/>
        <v>0</v>
      </c>
    </row>
    <row r="40" spans="2:10" x14ac:dyDescent="0.5">
      <c r="B40" s="3">
        <f t="shared" ca="1" si="1"/>
        <v>211.50849464017134</v>
      </c>
      <c r="C40" s="1"/>
      <c r="D40" s="3">
        <f ca="1"/>
        <v>206.87013522793055</v>
      </c>
      <c r="F40" s="1">
        <f t="shared" si="4"/>
        <v>28</v>
      </c>
      <c r="G40" s="1">
        <f t="shared" ca="1" si="2"/>
        <v>220.08511089193024</v>
      </c>
      <c r="H40" s="1">
        <f t="shared" ca="1" si="6"/>
        <v>220.77174159810679</v>
      </c>
      <c r="I40" s="1" t="str">
        <f t="shared" ca="1" si="3"/>
        <v>220.1-220.8</v>
      </c>
      <c r="J40" s="1">
        <f t="shared" ca="1" si="0"/>
        <v>0</v>
      </c>
    </row>
    <row r="41" spans="2:10" x14ac:dyDescent="0.5">
      <c r="B41" s="3">
        <f t="shared" ca="1" si="1"/>
        <v>212.40357727375877</v>
      </c>
      <c r="C41" s="1"/>
      <c r="D41" s="3">
        <f ca="1"/>
        <v>206.88413329996203</v>
      </c>
      <c r="F41" s="1">
        <f t="shared" si="4"/>
        <v>29</v>
      </c>
      <c r="G41" s="1">
        <f t="shared" ca="1" si="2"/>
        <v>220.77174159810679</v>
      </c>
      <c r="H41" s="1">
        <f t="shared" ca="1" si="6"/>
        <v>221.45837230428333</v>
      </c>
      <c r="I41" s="1" t="str">
        <f t="shared" ca="1" si="3"/>
        <v>220.8-221.5</v>
      </c>
      <c r="J41" s="1">
        <f t="shared" ca="1" si="0"/>
        <v>0</v>
      </c>
    </row>
    <row r="42" spans="2:10" x14ac:dyDescent="0.5">
      <c r="B42" s="3">
        <f t="shared" ca="1" si="1"/>
        <v>206.8278924943092</v>
      </c>
      <c r="C42" s="1"/>
      <c r="D42" s="3">
        <f ca="1"/>
        <v>206.88930940465204</v>
      </c>
    </row>
    <row r="43" spans="2:10" x14ac:dyDescent="0.5">
      <c r="B43" s="3">
        <f t="shared" ca="1" si="1"/>
        <v>211.8171878657306</v>
      </c>
      <c r="C43" s="1"/>
      <c r="D43" s="3">
        <f ca="1"/>
        <v>206.89016754330851</v>
      </c>
    </row>
    <row r="44" spans="2:10" x14ac:dyDescent="0.5">
      <c r="B44" s="3">
        <f t="shared" ca="1" si="1"/>
        <v>213.35140093709165</v>
      </c>
      <c r="C44" s="1"/>
      <c r="D44" s="3">
        <f ca="1"/>
        <v>206.8947422728688</v>
      </c>
    </row>
    <row r="45" spans="2:10" x14ac:dyDescent="0.5">
      <c r="B45" s="3">
        <f t="shared" ca="1" si="1"/>
        <v>211.38990361642323</v>
      </c>
      <c r="C45" s="1"/>
      <c r="D45" s="3">
        <f ca="1"/>
        <v>206.8987162565999</v>
      </c>
    </row>
    <row r="46" spans="2:10" x14ac:dyDescent="0.5">
      <c r="B46" s="3">
        <f t="shared" ca="1" si="1"/>
        <v>208.50555700839135</v>
      </c>
      <c r="C46" s="1"/>
      <c r="D46" s="3">
        <f ca="1"/>
        <v>206.90579472721592</v>
      </c>
    </row>
    <row r="47" spans="2:10" x14ac:dyDescent="0.5">
      <c r="B47" s="3">
        <f t="shared" ca="1" si="1"/>
        <v>211.22646697283804</v>
      </c>
      <c r="C47" s="1"/>
      <c r="D47" s="3">
        <f ca="1"/>
        <v>206.93205716865953</v>
      </c>
    </row>
    <row r="48" spans="2:10" x14ac:dyDescent="0.5">
      <c r="B48" s="3">
        <f t="shared" ca="1" si="1"/>
        <v>208.85511185866503</v>
      </c>
      <c r="C48" s="1"/>
      <c r="D48" s="3">
        <f ca="1"/>
        <v>206.95630424625776</v>
      </c>
    </row>
    <row r="49" spans="2:4" x14ac:dyDescent="0.5">
      <c r="B49" s="3">
        <f t="shared" ca="1" si="1"/>
        <v>209.2204350691122</v>
      </c>
      <c r="C49" s="1"/>
      <c r="D49" s="3">
        <f ca="1"/>
        <v>206.95985013893096</v>
      </c>
    </row>
    <row r="50" spans="2:4" x14ac:dyDescent="0.5">
      <c r="B50" s="3">
        <f t="shared" ca="1" si="1"/>
        <v>212.64260340163406</v>
      </c>
      <c r="C50" s="1"/>
      <c r="D50" s="3">
        <f ca="1"/>
        <v>206.96039772383833</v>
      </c>
    </row>
    <row r="51" spans="2:4" x14ac:dyDescent="0.5">
      <c r="B51" s="3">
        <f t="shared" ca="1" si="1"/>
        <v>208.07106993188762</v>
      </c>
      <c r="C51" s="1"/>
      <c r="D51" s="3">
        <f ca="1"/>
        <v>206.96179461712774</v>
      </c>
    </row>
    <row r="52" spans="2:4" x14ac:dyDescent="0.5">
      <c r="B52" s="3">
        <f t="shared" ca="1" si="1"/>
        <v>209.59874171954087</v>
      </c>
      <c r="C52" s="1"/>
      <c r="D52" s="3">
        <f ca="1"/>
        <v>206.97061238231083</v>
      </c>
    </row>
    <row r="53" spans="2:4" x14ac:dyDescent="0.5">
      <c r="B53" s="3">
        <f t="shared" ca="1" si="1"/>
        <v>210.00757180720393</v>
      </c>
      <c r="C53" s="1"/>
      <c r="D53" s="3">
        <f ca="1"/>
        <v>206.97632104257326</v>
      </c>
    </row>
    <row r="54" spans="2:4" x14ac:dyDescent="0.5">
      <c r="B54" s="3">
        <f t="shared" ca="1" si="1"/>
        <v>209.78712933173406</v>
      </c>
      <c r="C54" s="1"/>
      <c r="D54" s="3">
        <f ca="1"/>
        <v>206.99466453504425</v>
      </c>
    </row>
    <row r="55" spans="2:4" x14ac:dyDescent="0.5">
      <c r="B55" s="3">
        <f t="shared" ca="1" si="1"/>
        <v>211.38499943255982</v>
      </c>
      <c r="C55" s="1"/>
      <c r="D55" s="3">
        <f ca="1"/>
        <v>207.00046619027808</v>
      </c>
    </row>
    <row r="56" spans="2:4" x14ac:dyDescent="0.5">
      <c r="B56" s="3">
        <f t="shared" ca="1" si="1"/>
        <v>212.28511724789433</v>
      </c>
      <c r="C56" s="1"/>
      <c r="D56" s="3">
        <f ca="1"/>
        <v>207.00543930469865</v>
      </c>
    </row>
    <row r="57" spans="2:4" x14ac:dyDescent="0.5">
      <c r="B57" s="3">
        <f t="shared" ca="1" si="1"/>
        <v>212.67522856750753</v>
      </c>
      <c r="C57" s="1"/>
      <c r="D57" s="3">
        <f ca="1"/>
        <v>207.01855228429665</v>
      </c>
    </row>
    <row r="58" spans="2:4" x14ac:dyDescent="0.5">
      <c r="B58" s="3">
        <f t="shared" ca="1" si="1"/>
        <v>211.17621191889248</v>
      </c>
      <c r="C58" s="1"/>
      <c r="D58" s="3">
        <f ca="1"/>
        <v>207.02931454873627</v>
      </c>
    </row>
    <row r="59" spans="2:4" x14ac:dyDescent="0.5">
      <c r="B59" s="3">
        <f t="shared" ca="1" si="1"/>
        <v>213.87263893396815</v>
      </c>
      <c r="C59" s="1"/>
      <c r="D59" s="3">
        <f ca="1"/>
        <v>207.03387513772216</v>
      </c>
    </row>
    <row r="60" spans="2:4" x14ac:dyDescent="0.5">
      <c r="B60" s="3">
        <f t="shared" ca="1" si="1"/>
        <v>210.24753209602878</v>
      </c>
      <c r="C60" s="1"/>
      <c r="D60" s="3">
        <f ca="1"/>
        <v>207.03980284683257</v>
      </c>
    </row>
    <row r="61" spans="2:4" x14ac:dyDescent="0.5">
      <c r="B61" s="3">
        <f t="shared" ca="1" si="1"/>
        <v>213.36399083367044</v>
      </c>
      <c r="C61" s="1"/>
      <c r="D61" s="3">
        <f ca="1"/>
        <v>207.05399169101568</v>
      </c>
    </row>
    <row r="62" spans="2:4" x14ac:dyDescent="0.5">
      <c r="B62" s="3">
        <f t="shared" ca="1" si="1"/>
        <v>212.58212838326125</v>
      </c>
      <c r="C62" s="1"/>
      <c r="D62" s="3">
        <f ca="1"/>
        <v>207.06927857096687</v>
      </c>
    </row>
    <row r="63" spans="2:4" x14ac:dyDescent="0.5">
      <c r="B63" s="3">
        <f t="shared" ca="1" si="1"/>
        <v>208.51461394078936</v>
      </c>
      <c r="C63" s="1"/>
      <c r="D63" s="3">
        <f ca="1"/>
        <v>207.08671657635469</v>
      </c>
    </row>
    <row r="64" spans="2:4" x14ac:dyDescent="0.5">
      <c r="B64" s="3">
        <f t="shared" ca="1" si="1"/>
        <v>207.69725976425428</v>
      </c>
      <c r="C64" s="1"/>
      <c r="D64" s="3">
        <f ca="1"/>
        <v>207.09282994433764</v>
      </c>
    </row>
    <row r="65" spans="2:4" x14ac:dyDescent="0.5">
      <c r="B65" s="3">
        <f t="shared" ca="1" si="1"/>
        <v>209.58608913168871</v>
      </c>
      <c r="C65" s="1"/>
      <c r="D65" s="3">
        <f ca="1"/>
        <v>207.09327732158351</v>
      </c>
    </row>
    <row r="66" spans="2:4" x14ac:dyDescent="0.5">
      <c r="B66" s="3">
        <f t="shared" ca="1" si="1"/>
        <v>212.34887109281701</v>
      </c>
      <c r="C66" s="1"/>
      <c r="D66" s="3">
        <f ca="1"/>
        <v>207.09606545591029</v>
      </c>
    </row>
    <row r="67" spans="2:4" x14ac:dyDescent="0.5">
      <c r="B67" s="3">
        <f t="shared" ca="1" si="1"/>
        <v>210.78673341638097</v>
      </c>
      <c r="C67" s="1"/>
      <c r="D67" s="3">
        <f ca="1"/>
        <v>207.09694537842</v>
      </c>
    </row>
    <row r="68" spans="2:4" x14ac:dyDescent="0.5">
      <c r="B68" s="3">
        <f t="shared" ca="1" si="1"/>
        <v>211.13989980720822</v>
      </c>
      <c r="C68" s="1"/>
      <c r="D68" s="3">
        <f ca="1"/>
        <v>207.10516699521406</v>
      </c>
    </row>
    <row r="69" spans="2:4" x14ac:dyDescent="0.5">
      <c r="B69" s="3">
        <f t="shared" ca="1" si="1"/>
        <v>208.19065304584424</v>
      </c>
      <c r="C69" s="1"/>
      <c r="D69" s="3">
        <f ca="1"/>
        <v>207.11546336606659</v>
      </c>
    </row>
    <row r="70" spans="2:4" x14ac:dyDescent="0.5">
      <c r="B70" s="3">
        <f t="shared" ca="1" si="1"/>
        <v>211.11226661572533</v>
      </c>
      <c r="C70" s="1"/>
      <c r="D70" s="3">
        <f ca="1"/>
        <v>207.12008890171501</v>
      </c>
    </row>
    <row r="71" spans="2:4" x14ac:dyDescent="0.5">
      <c r="B71" s="3">
        <f t="shared" ca="1" si="1"/>
        <v>212.54162568197509</v>
      </c>
      <c r="C71" s="1"/>
      <c r="D71" s="3">
        <f ca="1"/>
        <v>207.12097644713793</v>
      </c>
    </row>
    <row r="72" spans="2:4" x14ac:dyDescent="0.5">
      <c r="B72" s="3">
        <f t="shared" ca="1" si="1"/>
        <v>213.69525978871206</v>
      </c>
      <c r="C72" s="1"/>
      <c r="D72" s="3">
        <f ca="1"/>
        <v>207.13714534311728</v>
      </c>
    </row>
    <row r="73" spans="2:4" x14ac:dyDescent="0.5">
      <c r="B73" s="3">
        <f t="shared" ca="1" si="1"/>
        <v>213.30733807596249</v>
      </c>
      <c r="C73" s="1"/>
      <c r="D73" s="3">
        <f ca="1"/>
        <v>207.14252577959621</v>
      </c>
    </row>
    <row r="74" spans="2:4" x14ac:dyDescent="0.5">
      <c r="B74" s="3">
        <f t="shared" ca="1" si="1"/>
        <v>208.70459838358178</v>
      </c>
      <c r="C74" s="1"/>
      <c r="D74" s="3">
        <f ca="1"/>
        <v>207.16016093062404</v>
      </c>
    </row>
    <row r="75" spans="2:4" x14ac:dyDescent="0.5">
      <c r="B75" s="3">
        <f t="shared" ca="1" si="1"/>
        <v>210.03491123430186</v>
      </c>
      <c r="C75" s="1"/>
      <c r="D75" s="3">
        <f ca="1"/>
        <v>207.16703409222697</v>
      </c>
    </row>
    <row r="76" spans="2:4" x14ac:dyDescent="0.5">
      <c r="B76" s="3">
        <f t="shared" ca="1" si="1"/>
        <v>212.11360371007103</v>
      </c>
      <c r="C76" s="1"/>
      <c r="D76" s="3">
        <f ca="1"/>
        <v>207.18121737065348</v>
      </c>
    </row>
    <row r="77" spans="2:4" x14ac:dyDescent="0.5">
      <c r="B77" s="3">
        <f t="shared" ref="B77:B140" ca="1" si="7">(C$3+(C$3*_xlfn.NORM.INV(RAND(),0,(C$4/2)))+(-C$5+2*RAND()*C$5)+(-C$9*C$3*RAND()))*((C$6+_xlfn.NORM.INV(RAND(),0,(C$7/2))+(-C$8+2*RAND()*C$8))^2)</f>
        <v>212.18635510699619</v>
      </c>
      <c r="C77" s="1"/>
      <c r="D77" s="3">
        <f ca="1"/>
        <v>207.18678604140126</v>
      </c>
    </row>
    <row r="78" spans="2:4" x14ac:dyDescent="0.5">
      <c r="B78" s="3">
        <f t="shared" ca="1" si="7"/>
        <v>211.42570847763875</v>
      </c>
      <c r="C78" s="1"/>
      <c r="D78" s="3">
        <f ca="1"/>
        <v>207.18895363526721</v>
      </c>
    </row>
    <row r="79" spans="2:4" x14ac:dyDescent="0.5">
      <c r="B79" s="3">
        <f t="shared" ca="1" si="7"/>
        <v>211.32043095651179</v>
      </c>
      <c r="C79" s="1"/>
      <c r="D79" s="3">
        <f ca="1"/>
        <v>207.22333113365534</v>
      </c>
    </row>
    <row r="80" spans="2:4" x14ac:dyDescent="0.5">
      <c r="B80" s="3">
        <f t="shared" ca="1" si="7"/>
        <v>211.59297866495157</v>
      </c>
      <c r="C80" s="1"/>
      <c r="D80" s="3">
        <f ca="1"/>
        <v>207.23219749257362</v>
      </c>
    </row>
    <row r="81" spans="2:4" x14ac:dyDescent="0.5">
      <c r="B81" s="3">
        <f t="shared" ca="1" si="7"/>
        <v>211.04820204278198</v>
      </c>
      <c r="C81" s="1"/>
      <c r="D81" s="3">
        <f ca="1"/>
        <v>207.24149434079277</v>
      </c>
    </row>
    <row r="82" spans="2:4" x14ac:dyDescent="0.5">
      <c r="B82" s="3">
        <f t="shared" ca="1" si="7"/>
        <v>211.39227674310266</v>
      </c>
      <c r="C82" s="1"/>
      <c r="D82" s="3">
        <f ca="1"/>
        <v>207.24907393929342</v>
      </c>
    </row>
    <row r="83" spans="2:4" x14ac:dyDescent="0.5">
      <c r="B83" s="3">
        <f t="shared" ca="1" si="7"/>
        <v>211.46111845996231</v>
      </c>
      <c r="C83" s="1"/>
      <c r="D83" s="3">
        <f ca="1"/>
        <v>207.26474019404054</v>
      </c>
    </row>
    <row r="84" spans="2:4" x14ac:dyDescent="0.5">
      <c r="B84" s="3">
        <f t="shared" ca="1" si="7"/>
        <v>211.32451774943343</v>
      </c>
      <c r="C84" s="1"/>
      <c r="D84" s="3">
        <f ca="1"/>
        <v>207.28594196833384</v>
      </c>
    </row>
    <row r="85" spans="2:4" x14ac:dyDescent="0.5">
      <c r="B85" s="3">
        <f t="shared" ca="1" si="7"/>
        <v>209.74385684965435</v>
      </c>
      <c r="C85" s="1"/>
      <c r="D85" s="3">
        <f ca="1"/>
        <v>207.28729889009512</v>
      </c>
    </row>
    <row r="86" spans="2:4" x14ac:dyDescent="0.5">
      <c r="B86" s="3">
        <f t="shared" ca="1" si="7"/>
        <v>211.97375303529302</v>
      </c>
      <c r="C86" s="1"/>
      <c r="D86" s="3">
        <f ca="1"/>
        <v>207.28794028266415</v>
      </c>
    </row>
    <row r="87" spans="2:4" x14ac:dyDescent="0.5">
      <c r="B87" s="3">
        <f t="shared" ca="1" si="7"/>
        <v>212.36813409296232</v>
      </c>
      <c r="C87" s="1"/>
      <c r="D87" s="3">
        <f ca="1"/>
        <v>207.29558511333451</v>
      </c>
    </row>
    <row r="88" spans="2:4" x14ac:dyDescent="0.5">
      <c r="B88" s="3">
        <f t="shared" ca="1" si="7"/>
        <v>211.93806933431438</v>
      </c>
      <c r="C88" s="1"/>
      <c r="D88" s="3">
        <f ca="1"/>
        <v>207.29953299006525</v>
      </c>
    </row>
    <row r="89" spans="2:4" x14ac:dyDescent="0.5">
      <c r="B89" s="3">
        <f t="shared" ca="1" si="7"/>
        <v>211.92332173649015</v>
      </c>
      <c r="C89" s="1"/>
      <c r="D89" s="3">
        <f ca="1"/>
        <v>207.31549592607573</v>
      </c>
    </row>
    <row r="90" spans="2:4" x14ac:dyDescent="0.5">
      <c r="B90" s="3">
        <f t="shared" ca="1" si="7"/>
        <v>209.7318836221624</v>
      </c>
      <c r="C90" s="1"/>
      <c r="D90" s="3">
        <f ca="1"/>
        <v>207.34412242664848</v>
      </c>
    </row>
    <row r="91" spans="2:4" x14ac:dyDescent="0.5">
      <c r="B91" s="3">
        <f t="shared" ca="1" si="7"/>
        <v>210.37188338755772</v>
      </c>
      <c r="C91" s="1"/>
      <c r="D91" s="3">
        <f ca="1"/>
        <v>207.3484658261967</v>
      </c>
    </row>
    <row r="92" spans="2:4" x14ac:dyDescent="0.5">
      <c r="B92" s="3">
        <f t="shared" ca="1" si="7"/>
        <v>208.95950439265388</v>
      </c>
      <c r="C92" s="1"/>
      <c r="D92" s="3">
        <f ca="1"/>
        <v>207.35686859432553</v>
      </c>
    </row>
    <row r="93" spans="2:4" x14ac:dyDescent="0.5">
      <c r="B93" s="3">
        <f t="shared" ca="1" si="7"/>
        <v>209.90665148361711</v>
      </c>
      <c r="C93" s="1"/>
      <c r="D93" s="3">
        <f ca="1"/>
        <v>207.35791223375682</v>
      </c>
    </row>
    <row r="94" spans="2:4" x14ac:dyDescent="0.5">
      <c r="B94" s="3">
        <f t="shared" ca="1" si="7"/>
        <v>211.39075779720193</v>
      </c>
      <c r="C94" s="1"/>
      <c r="D94" s="3">
        <f ca="1"/>
        <v>207.378902790654</v>
      </c>
    </row>
    <row r="95" spans="2:4" x14ac:dyDescent="0.5">
      <c r="B95" s="3">
        <f t="shared" ca="1" si="7"/>
        <v>211.49546947412006</v>
      </c>
      <c r="C95" s="1"/>
      <c r="D95" s="3">
        <f ca="1"/>
        <v>207.38985825571004</v>
      </c>
    </row>
    <row r="96" spans="2:4" x14ac:dyDescent="0.5">
      <c r="B96" s="3">
        <f t="shared" ca="1" si="7"/>
        <v>211.39866199147133</v>
      </c>
      <c r="C96" s="1"/>
      <c r="D96" s="3">
        <f ca="1"/>
        <v>207.40715927103443</v>
      </c>
    </row>
    <row r="97" spans="2:4" x14ac:dyDescent="0.5">
      <c r="B97" s="3">
        <f t="shared" ca="1" si="7"/>
        <v>213.06509582537919</v>
      </c>
      <c r="C97" s="1"/>
      <c r="D97" s="3">
        <f ca="1"/>
        <v>207.41934927246646</v>
      </c>
    </row>
    <row r="98" spans="2:4" x14ac:dyDescent="0.5">
      <c r="B98" s="3">
        <f t="shared" ca="1" si="7"/>
        <v>211.57092051821851</v>
      </c>
      <c r="C98" s="1"/>
      <c r="D98" s="3">
        <f ca="1"/>
        <v>207.42821205616102</v>
      </c>
    </row>
    <row r="99" spans="2:4" x14ac:dyDescent="0.5">
      <c r="B99" s="3">
        <f t="shared" ca="1" si="7"/>
        <v>210.37907531772316</v>
      </c>
      <c r="C99" s="1"/>
      <c r="D99" s="3">
        <f ca="1"/>
        <v>207.42893608795362</v>
      </c>
    </row>
    <row r="100" spans="2:4" x14ac:dyDescent="0.5">
      <c r="B100" s="3">
        <f t="shared" ca="1" si="7"/>
        <v>212.47420301699668</v>
      </c>
      <c r="C100" s="1"/>
      <c r="D100" s="3">
        <f ca="1"/>
        <v>207.43368026809623</v>
      </c>
    </row>
    <row r="101" spans="2:4" x14ac:dyDescent="0.5">
      <c r="B101" s="3">
        <f t="shared" ca="1" si="7"/>
        <v>209.58404511524182</v>
      </c>
      <c r="C101" s="1"/>
      <c r="D101" s="3">
        <f ca="1"/>
        <v>207.43715120155724</v>
      </c>
    </row>
    <row r="102" spans="2:4" x14ac:dyDescent="0.5">
      <c r="B102" s="3">
        <f t="shared" ca="1" si="7"/>
        <v>209.87929244085635</v>
      </c>
      <c r="C102" s="1"/>
      <c r="D102" s="3">
        <f ca="1"/>
        <v>207.44372385801583</v>
      </c>
    </row>
    <row r="103" spans="2:4" x14ac:dyDescent="0.5">
      <c r="B103" s="3">
        <f t="shared" ca="1" si="7"/>
        <v>210.48267900703465</v>
      </c>
      <c r="C103" s="1"/>
      <c r="D103" s="3">
        <f ca="1"/>
        <v>207.4539157733947</v>
      </c>
    </row>
    <row r="104" spans="2:4" x14ac:dyDescent="0.5">
      <c r="B104" s="3">
        <f t="shared" ca="1" si="7"/>
        <v>212.1344401628659</v>
      </c>
      <c r="C104" s="1"/>
      <c r="D104" s="3">
        <f ca="1"/>
        <v>207.45654522068415</v>
      </c>
    </row>
    <row r="105" spans="2:4" x14ac:dyDescent="0.5">
      <c r="B105" s="3">
        <f t="shared" ca="1" si="7"/>
        <v>208.45167977591967</v>
      </c>
      <c r="C105" s="1"/>
      <c r="D105" s="3">
        <f ca="1"/>
        <v>207.47065063903653</v>
      </c>
    </row>
    <row r="106" spans="2:4" x14ac:dyDescent="0.5">
      <c r="B106" s="3">
        <f t="shared" ca="1" si="7"/>
        <v>211.30661538290687</v>
      </c>
      <c r="C106" s="1"/>
      <c r="D106" s="3">
        <f ca="1"/>
        <v>207.47409336335073</v>
      </c>
    </row>
    <row r="107" spans="2:4" x14ac:dyDescent="0.5">
      <c r="B107" s="3">
        <f t="shared" ca="1" si="7"/>
        <v>212.71545740495071</v>
      </c>
      <c r="C107" s="1"/>
      <c r="D107" s="3">
        <f ca="1"/>
        <v>207.47473746057958</v>
      </c>
    </row>
    <row r="108" spans="2:4" x14ac:dyDescent="0.5">
      <c r="B108" s="3">
        <f t="shared" ca="1" si="7"/>
        <v>208.7820532530103</v>
      </c>
      <c r="C108" s="1"/>
      <c r="D108" s="3">
        <f ca="1"/>
        <v>207.4829865782682</v>
      </c>
    </row>
    <row r="109" spans="2:4" x14ac:dyDescent="0.5">
      <c r="B109" s="3">
        <f t="shared" ca="1" si="7"/>
        <v>210.07674316060391</v>
      </c>
      <c r="C109" s="1"/>
      <c r="D109" s="3">
        <f ca="1"/>
        <v>207.49292216295848</v>
      </c>
    </row>
    <row r="110" spans="2:4" x14ac:dyDescent="0.5">
      <c r="B110" s="3">
        <f t="shared" ca="1" si="7"/>
        <v>211.9851328847746</v>
      </c>
      <c r="C110" s="1"/>
      <c r="D110" s="3">
        <f ca="1"/>
        <v>207.52516011688374</v>
      </c>
    </row>
    <row r="111" spans="2:4" x14ac:dyDescent="0.5">
      <c r="B111" s="3">
        <f t="shared" ca="1" si="7"/>
        <v>211.977030196996</v>
      </c>
      <c r="C111" s="1"/>
      <c r="D111" s="3">
        <f ca="1"/>
        <v>207.52574425666006</v>
      </c>
    </row>
    <row r="112" spans="2:4" x14ac:dyDescent="0.5">
      <c r="B112" s="3">
        <f t="shared" ca="1" si="7"/>
        <v>209.41446890004224</v>
      </c>
      <c r="C112" s="1"/>
      <c r="D112" s="3">
        <f ca="1"/>
        <v>207.52673837606787</v>
      </c>
    </row>
    <row r="113" spans="2:4" x14ac:dyDescent="0.5">
      <c r="B113" s="3">
        <f t="shared" ca="1" si="7"/>
        <v>208.72627141971316</v>
      </c>
      <c r="C113" s="1"/>
      <c r="D113" s="3">
        <f ca="1"/>
        <v>207.52742662649723</v>
      </c>
    </row>
    <row r="114" spans="2:4" x14ac:dyDescent="0.5">
      <c r="B114" s="3">
        <f t="shared" ca="1" si="7"/>
        <v>211.59947216614833</v>
      </c>
      <c r="C114" s="1"/>
      <c r="D114" s="3">
        <f ca="1"/>
        <v>207.52769096385484</v>
      </c>
    </row>
    <row r="115" spans="2:4" x14ac:dyDescent="0.5">
      <c r="B115" s="3">
        <f t="shared" ca="1" si="7"/>
        <v>211.55545245634386</v>
      </c>
      <c r="C115" s="1"/>
      <c r="D115" s="3">
        <f ca="1"/>
        <v>207.54029120313791</v>
      </c>
    </row>
    <row r="116" spans="2:4" x14ac:dyDescent="0.5">
      <c r="B116" s="3">
        <f t="shared" ca="1" si="7"/>
        <v>209.82294626201275</v>
      </c>
      <c r="C116" s="1"/>
      <c r="D116" s="3">
        <f ca="1"/>
        <v>207.5427088084017</v>
      </c>
    </row>
    <row r="117" spans="2:4" x14ac:dyDescent="0.5">
      <c r="B117" s="3">
        <f t="shared" ca="1" si="7"/>
        <v>208.78042701987843</v>
      </c>
      <c r="C117" s="1"/>
      <c r="D117" s="3">
        <f ca="1"/>
        <v>207.54278414103518</v>
      </c>
    </row>
    <row r="118" spans="2:4" x14ac:dyDescent="0.5">
      <c r="B118" s="3">
        <f t="shared" ca="1" si="7"/>
        <v>210.58679688879599</v>
      </c>
      <c r="C118" s="1"/>
      <c r="D118" s="3">
        <f ca="1"/>
        <v>207.5465969760042</v>
      </c>
    </row>
    <row r="119" spans="2:4" x14ac:dyDescent="0.5">
      <c r="B119" s="3">
        <f t="shared" ca="1" si="7"/>
        <v>211.04547199530305</v>
      </c>
      <c r="C119" s="1"/>
      <c r="D119" s="3">
        <f ca="1"/>
        <v>207.54747784633616</v>
      </c>
    </row>
    <row r="120" spans="2:4" x14ac:dyDescent="0.5">
      <c r="B120" s="3">
        <f t="shared" ca="1" si="7"/>
        <v>210.93651873479601</v>
      </c>
      <c r="C120" s="1"/>
      <c r="D120" s="3">
        <f ca="1"/>
        <v>207.55401866954014</v>
      </c>
    </row>
    <row r="121" spans="2:4" x14ac:dyDescent="0.5">
      <c r="B121" s="3">
        <f t="shared" ca="1" si="7"/>
        <v>209.62309290486402</v>
      </c>
      <c r="C121" s="1"/>
      <c r="D121" s="3">
        <f ca="1"/>
        <v>207.55838805492363</v>
      </c>
    </row>
    <row r="122" spans="2:4" x14ac:dyDescent="0.5">
      <c r="B122" s="3">
        <f t="shared" ca="1" si="7"/>
        <v>211.70296501382691</v>
      </c>
      <c r="C122" s="1"/>
      <c r="D122" s="3">
        <f ca="1"/>
        <v>207.56020830799309</v>
      </c>
    </row>
    <row r="123" spans="2:4" x14ac:dyDescent="0.5">
      <c r="B123" s="3">
        <f t="shared" ca="1" si="7"/>
        <v>208.92932881700696</v>
      </c>
      <c r="C123" s="1"/>
      <c r="D123" s="3">
        <f ca="1"/>
        <v>207.56953425172426</v>
      </c>
    </row>
    <row r="124" spans="2:4" x14ac:dyDescent="0.5">
      <c r="B124" s="3">
        <f t="shared" ca="1" si="7"/>
        <v>209.6102393114825</v>
      </c>
      <c r="C124" s="1"/>
      <c r="D124" s="3">
        <f ca="1"/>
        <v>207.57508863555091</v>
      </c>
    </row>
    <row r="125" spans="2:4" x14ac:dyDescent="0.5">
      <c r="B125" s="3">
        <f t="shared" ca="1" si="7"/>
        <v>210.92680098077457</v>
      </c>
      <c r="C125" s="1"/>
      <c r="D125" s="3">
        <f ca="1"/>
        <v>207.57524565325207</v>
      </c>
    </row>
    <row r="126" spans="2:4" x14ac:dyDescent="0.5">
      <c r="B126" s="3">
        <f t="shared" ca="1" si="7"/>
        <v>213.11019062843638</v>
      </c>
      <c r="C126" s="1"/>
      <c r="D126" s="3">
        <f ca="1"/>
        <v>207.57751296642724</v>
      </c>
    </row>
    <row r="127" spans="2:4" x14ac:dyDescent="0.5">
      <c r="B127" s="3">
        <f t="shared" ca="1" si="7"/>
        <v>212.83209168596289</v>
      </c>
      <c r="C127" s="1"/>
      <c r="D127" s="3">
        <f ca="1"/>
        <v>207.57872524252704</v>
      </c>
    </row>
    <row r="128" spans="2:4" x14ac:dyDescent="0.5">
      <c r="B128" s="3">
        <f t="shared" ca="1" si="7"/>
        <v>210.76466936191133</v>
      </c>
      <c r="C128" s="1"/>
      <c r="D128" s="3">
        <f ca="1"/>
        <v>207.57943591156405</v>
      </c>
    </row>
    <row r="129" spans="2:4" x14ac:dyDescent="0.5">
      <c r="B129" s="3">
        <f t="shared" ca="1" si="7"/>
        <v>213.52399147426797</v>
      </c>
      <c r="C129" s="1"/>
      <c r="D129" s="3">
        <f ca="1"/>
        <v>207.58275617616152</v>
      </c>
    </row>
    <row r="130" spans="2:4" x14ac:dyDescent="0.5">
      <c r="B130" s="3">
        <f t="shared" ca="1" si="7"/>
        <v>211.17824114029796</v>
      </c>
      <c r="C130" s="1"/>
      <c r="D130" s="3">
        <f ca="1"/>
        <v>207.58308839621196</v>
      </c>
    </row>
    <row r="131" spans="2:4" x14ac:dyDescent="0.5">
      <c r="B131" s="3">
        <f t="shared" ca="1" si="7"/>
        <v>211.06858088697473</v>
      </c>
      <c r="C131" s="1"/>
      <c r="D131" s="3">
        <f ca="1"/>
        <v>207.58418841391645</v>
      </c>
    </row>
    <row r="132" spans="2:4" x14ac:dyDescent="0.5">
      <c r="B132" s="3">
        <f t="shared" ca="1" si="7"/>
        <v>213.01367459226191</v>
      </c>
      <c r="C132" s="1"/>
      <c r="D132" s="3">
        <f ca="1"/>
        <v>207.59221107886569</v>
      </c>
    </row>
    <row r="133" spans="2:4" x14ac:dyDescent="0.5">
      <c r="B133" s="3">
        <f t="shared" ca="1" si="7"/>
        <v>208.97768492389727</v>
      </c>
      <c r="C133" s="1"/>
      <c r="D133" s="3">
        <f ca="1"/>
        <v>207.5952100134399</v>
      </c>
    </row>
    <row r="134" spans="2:4" x14ac:dyDescent="0.5">
      <c r="B134" s="3">
        <f t="shared" ca="1" si="7"/>
        <v>213.01248581851513</v>
      </c>
      <c r="C134" s="1"/>
      <c r="D134" s="3">
        <f ca="1"/>
        <v>207.59606393112145</v>
      </c>
    </row>
    <row r="135" spans="2:4" x14ac:dyDescent="0.5">
      <c r="B135" s="3">
        <f t="shared" ca="1" si="7"/>
        <v>213.58223828835776</v>
      </c>
      <c r="C135" s="1"/>
      <c r="D135" s="3">
        <f ca="1"/>
        <v>207.59647111103962</v>
      </c>
    </row>
    <row r="136" spans="2:4" x14ac:dyDescent="0.5">
      <c r="B136" s="3">
        <f t="shared" ca="1" si="7"/>
        <v>211.86873099122431</v>
      </c>
      <c r="C136" s="1"/>
      <c r="D136" s="3">
        <f ca="1"/>
        <v>207.59948871238566</v>
      </c>
    </row>
    <row r="137" spans="2:4" x14ac:dyDescent="0.5">
      <c r="B137" s="3">
        <f t="shared" ca="1" si="7"/>
        <v>211.0307466100617</v>
      </c>
      <c r="C137" s="1"/>
      <c r="D137" s="3">
        <f ca="1"/>
        <v>207.60087237691576</v>
      </c>
    </row>
    <row r="138" spans="2:4" x14ac:dyDescent="0.5">
      <c r="B138" s="3">
        <f t="shared" ca="1" si="7"/>
        <v>211.65181907093998</v>
      </c>
      <c r="C138" s="1"/>
      <c r="D138" s="3">
        <f ca="1"/>
        <v>207.60658944213949</v>
      </c>
    </row>
    <row r="139" spans="2:4" x14ac:dyDescent="0.5">
      <c r="B139" s="3">
        <f t="shared" ca="1" si="7"/>
        <v>209.76224498307428</v>
      </c>
      <c r="C139" s="1"/>
      <c r="D139" s="3">
        <f ca="1"/>
        <v>207.60735526611111</v>
      </c>
    </row>
    <row r="140" spans="2:4" x14ac:dyDescent="0.5">
      <c r="B140" s="3">
        <f t="shared" ca="1" si="7"/>
        <v>211.41479169437898</v>
      </c>
      <c r="C140" s="1"/>
      <c r="D140" s="3">
        <f ca="1"/>
        <v>207.61744275295482</v>
      </c>
    </row>
    <row r="141" spans="2:4" x14ac:dyDescent="0.5">
      <c r="B141" s="3">
        <f t="shared" ref="B141:B204" ca="1" si="8">(C$3+(C$3*_xlfn.NORM.INV(RAND(),0,(C$4/2)))+(-C$5+2*RAND()*C$5)+(-C$9*C$3*RAND()))*((C$6+_xlfn.NORM.INV(RAND(),0,(C$7/2))+(-C$8+2*RAND()*C$8))^2)</f>
        <v>212.16162607135402</v>
      </c>
      <c r="C141" s="1"/>
      <c r="D141" s="3">
        <f ca="1"/>
        <v>207.61776294948555</v>
      </c>
    </row>
    <row r="142" spans="2:4" x14ac:dyDescent="0.5">
      <c r="B142" s="3">
        <f t="shared" ca="1" si="8"/>
        <v>211.26935977289753</v>
      </c>
      <c r="C142" s="1"/>
      <c r="D142" s="3">
        <f ca="1"/>
        <v>207.62603214879258</v>
      </c>
    </row>
    <row r="143" spans="2:4" x14ac:dyDescent="0.5">
      <c r="B143" s="3">
        <f t="shared" ca="1" si="8"/>
        <v>212.83169220500716</v>
      </c>
      <c r="C143" s="1"/>
      <c r="D143" s="3">
        <f ca="1"/>
        <v>207.6303226475377</v>
      </c>
    </row>
    <row r="144" spans="2:4" x14ac:dyDescent="0.5">
      <c r="B144" s="3">
        <f t="shared" ca="1" si="8"/>
        <v>212.34023512949437</v>
      </c>
      <c r="C144" s="1"/>
      <c r="D144" s="3">
        <f ca="1"/>
        <v>207.63465291002206</v>
      </c>
    </row>
    <row r="145" spans="2:4" x14ac:dyDescent="0.5">
      <c r="B145" s="3">
        <f t="shared" ca="1" si="8"/>
        <v>210.17288372718298</v>
      </c>
      <c r="C145" s="1"/>
      <c r="D145" s="3">
        <f ca="1"/>
        <v>207.63561743518534</v>
      </c>
    </row>
    <row r="146" spans="2:4" x14ac:dyDescent="0.5">
      <c r="B146" s="3">
        <f t="shared" ca="1" si="8"/>
        <v>212.87603556463549</v>
      </c>
      <c r="C146" s="1"/>
      <c r="D146" s="3">
        <f ca="1"/>
        <v>207.65417166654703</v>
      </c>
    </row>
    <row r="147" spans="2:4" x14ac:dyDescent="0.5">
      <c r="B147" s="3">
        <f t="shared" ca="1" si="8"/>
        <v>211.63756976221413</v>
      </c>
      <c r="C147" s="1"/>
      <c r="D147" s="3">
        <f ca="1"/>
        <v>207.65732118052895</v>
      </c>
    </row>
    <row r="148" spans="2:4" x14ac:dyDescent="0.5">
      <c r="B148" s="3">
        <f t="shared" ca="1" si="8"/>
        <v>211.40727055876113</v>
      </c>
      <c r="C148" s="1"/>
      <c r="D148" s="3">
        <f ca="1"/>
        <v>207.66218205614996</v>
      </c>
    </row>
    <row r="149" spans="2:4" x14ac:dyDescent="0.5">
      <c r="B149" s="3">
        <f t="shared" ca="1" si="8"/>
        <v>210.89423944232274</v>
      </c>
      <c r="C149" s="1"/>
      <c r="D149" s="3">
        <f ca="1"/>
        <v>207.66749675546581</v>
      </c>
    </row>
    <row r="150" spans="2:4" x14ac:dyDescent="0.5">
      <c r="B150" s="3">
        <f t="shared" ca="1" si="8"/>
        <v>209.79415446133052</v>
      </c>
      <c r="C150" s="1"/>
      <c r="D150" s="3">
        <f ca="1"/>
        <v>207.67982995138613</v>
      </c>
    </row>
    <row r="151" spans="2:4" x14ac:dyDescent="0.5">
      <c r="B151" s="3">
        <f t="shared" ca="1" si="8"/>
        <v>213.03907428770293</v>
      </c>
      <c r="C151" s="1"/>
      <c r="D151" s="3">
        <f ca="1"/>
        <v>207.6854084572042</v>
      </c>
    </row>
    <row r="152" spans="2:4" x14ac:dyDescent="0.5">
      <c r="B152" s="3">
        <f t="shared" ca="1" si="8"/>
        <v>212.03459947689268</v>
      </c>
      <c r="C152" s="1"/>
      <c r="D152" s="3">
        <f ca="1"/>
        <v>207.69350347897245</v>
      </c>
    </row>
    <row r="153" spans="2:4" x14ac:dyDescent="0.5">
      <c r="B153" s="3">
        <f t="shared" ca="1" si="8"/>
        <v>213.61647795453501</v>
      </c>
      <c r="C153" s="1"/>
      <c r="D153" s="3">
        <f ca="1"/>
        <v>207.69475634533586</v>
      </c>
    </row>
    <row r="154" spans="2:4" x14ac:dyDescent="0.5">
      <c r="B154" s="3">
        <f t="shared" ca="1" si="8"/>
        <v>210.75374238668181</v>
      </c>
      <c r="C154" s="1"/>
      <c r="D154" s="3">
        <f ca="1"/>
        <v>207.6950906891141</v>
      </c>
    </row>
    <row r="155" spans="2:4" x14ac:dyDescent="0.5">
      <c r="B155" s="3">
        <f t="shared" ca="1" si="8"/>
        <v>215.35808563523466</v>
      </c>
      <c r="C155" s="1"/>
      <c r="D155" s="3">
        <f ca="1"/>
        <v>207.69512912911151</v>
      </c>
    </row>
    <row r="156" spans="2:4" x14ac:dyDescent="0.5">
      <c r="B156" s="3">
        <f t="shared" ca="1" si="8"/>
        <v>213.28340771991404</v>
      </c>
      <c r="C156" s="1"/>
      <c r="D156" s="3">
        <f ca="1"/>
        <v>207.69651681825104</v>
      </c>
    </row>
    <row r="157" spans="2:4" x14ac:dyDescent="0.5">
      <c r="B157" s="3">
        <f t="shared" ca="1" si="8"/>
        <v>208.3804134126884</v>
      </c>
      <c r="C157" s="1"/>
      <c r="D157" s="3">
        <f ca="1"/>
        <v>207.69725976425428</v>
      </c>
    </row>
    <row r="158" spans="2:4" x14ac:dyDescent="0.5">
      <c r="B158" s="3">
        <f t="shared" ca="1" si="8"/>
        <v>208.23742608529292</v>
      </c>
      <c r="C158" s="1"/>
      <c r="D158" s="3">
        <f ca="1"/>
        <v>207.70808178130252</v>
      </c>
    </row>
    <row r="159" spans="2:4" x14ac:dyDescent="0.5">
      <c r="B159" s="3">
        <f t="shared" ca="1" si="8"/>
        <v>208.92241670634402</v>
      </c>
      <c r="C159" s="1"/>
      <c r="D159" s="3">
        <f ca="1"/>
        <v>207.70810319731214</v>
      </c>
    </row>
    <row r="160" spans="2:4" x14ac:dyDescent="0.5">
      <c r="B160" s="3">
        <f t="shared" ca="1" si="8"/>
        <v>213.56904615834537</v>
      </c>
      <c r="C160" s="1"/>
      <c r="D160" s="3">
        <f ca="1"/>
        <v>207.71622267933776</v>
      </c>
    </row>
    <row r="161" spans="2:4" x14ac:dyDescent="0.5">
      <c r="B161" s="3">
        <f t="shared" ca="1" si="8"/>
        <v>210.85688350109359</v>
      </c>
      <c r="C161" s="1"/>
      <c r="D161" s="3">
        <f ca="1"/>
        <v>207.71643196813866</v>
      </c>
    </row>
    <row r="162" spans="2:4" x14ac:dyDescent="0.5">
      <c r="B162" s="3">
        <f t="shared" ca="1" si="8"/>
        <v>213.12082138430412</v>
      </c>
      <c r="C162" s="1"/>
      <c r="D162" s="3">
        <f ca="1"/>
        <v>207.71949283586173</v>
      </c>
    </row>
    <row r="163" spans="2:4" x14ac:dyDescent="0.5">
      <c r="B163" s="3">
        <f t="shared" ca="1" si="8"/>
        <v>212.2173503789337</v>
      </c>
      <c r="C163" s="1"/>
      <c r="D163" s="3">
        <f ca="1"/>
        <v>207.72259376638556</v>
      </c>
    </row>
    <row r="164" spans="2:4" x14ac:dyDescent="0.5">
      <c r="B164" s="3">
        <f t="shared" ca="1" si="8"/>
        <v>214.34840341298866</v>
      </c>
      <c r="C164" s="1"/>
      <c r="D164" s="3">
        <f ca="1"/>
        <v>207.72316768867032</v>
      </c>
    </row>
    <row r="165" spans="2:4" x14ac:dyDescent="0.5">
      <c r="B165" s="3">
        <f t="shared" ca="1" si="8"/>
        <v>214.18042826830899</v>
      </c>
      <c r="C165" s="1"/>
      <c r="D165" s="3">
        <f ca="1"/>
        <v>207.73073240987171</v>
      </c>
    </row>
    <row r="166" spans="2:4" x14ac:dyDescent="0.5">
      <c r="B166" s="3">
        <f t="shared" ca="1" si="8"/>
        <v>210.30323907009196</v>
      </c>
      <c r="C166" s="1"/>
      <c r="D166" s="3">
        <f ca="1"/>
        <v>207.73134569860926</v>
      </c>
    </row>
    <row r="167" spans="2:4" x14ac:dyDescent="0.5">
      <c r="B167" s="3">
        <f t="shared" ca="1" si="8"/>
        <v>212.96320258690699</v>
      </c>
      <c r="C167" s="1"/>
      <c r="D167" s="3">
        <f ca="1"/>
        <v>207.7364924738078</v>
      </c>
    </row>
    <row r="168" spans="2:4" x14ac:dyDescent="0.5">
      <c r="B168" s="3">
        <f t="shared" ca="1" si="8"/>
        <v>211.85934062476088</v>
      </c>
      <c r="C168" s="1"/>
      <c r="D168" s="3">
        <f ca="1"/>
        <v>207.7396274627329</v>
      </c>
    </row>
    <row r="169" spans="2:4" x14ac:dyDescent="0.5">
      <c r="B169" s="3">
        <f t="shared" ca="1" si="8"/>
        <v>208.75955435410336</v>
      </c>
      <c r="C169" s="1"/>
      <c r="D169" s="3">
        <f ca="1"/>
        <v>207.74100917252204</v>
      </c>
    </row>
    <row r="170" spans="2:4" x14ac:dyDescent="0.5">
      <c r="B170" s="3">
        <f t="shared" ca="1" si="8"/>
        <v>209.2925240910065</v>
      </c>
      <c r="C170" s="1"/>
      <c r="D170" s="3">
        <f ca="1"/>
        <v>207.74349596333374</v>
      </c>
    </row>
    <row r="171" spans="2:4" x14ac:dyDescent="0.5">
      <c r="B171" s="3">
        <f t="shared" ca="1" si="8"/>
        <v>209.83828580357786</v>
      </c>
      <c r="C171" s="1"/>
      <c r="D171" s="3">
        <f ca="1"/>
        <v>207.74634283365987</v>
      </c>
    </row>
    <row r="172" spans="2:4" x14ac:dyDescent="0.5">
      <c r="B172" s="3">
        <f t="shared" ca="1" si="8"/>
        <v>209.16962823741392</v>
      </c>
      <c r="C172" s="1"/>
      <c r="D172" s="3">
        <f ca="1"/>
        <v>207.7467047898011</v>
      </c>
    </row>
    <row r="173" spans="2:4" x14ac:dyDescent="0.5">
      <c r="B173" s="3">
        <f t="shared" ca="1" si="8"/>
        <v>210.57127530610614</v>
      </c>
      <c r="C173" s="1"/>
      <c r="D173" s="3">
        <f ca="1"/>
        <v>207.75355670489881</v>
      </c>
    </row>
    <row r="174" spans="2:4" x14ac:dyDescent="0.5">
      <c r="B174" s="3">
        <f t="shared" ca="1" si="8"/>
        <v>213.19538286353782</v>
      </c>
      <c r="C174" s="1"/>
      <c r="D174" s="3">
        <f ca="1"/>
        <v>207.76515665978891</v>
      </c>
    </row>
    <row r="175" spans="2:4" x14ac:dyDescent="0.5">
      <c r="B175" s="3">
        <f t="shared" ca="1" si="8"/>
        <v>211.10003554321023</v>
      </c>
      <c r="C175" s="1"/>
      <c r="D175" s="3">
        <f ca="1"/>
        <v>207.78262848088553</v>
      </c>
    </row>
    <row r="176" spans="2:4" x14ac:dyDescent="0.5">
      <c r="B176" s="3">
        <f t="shared" ca="1" si="8"/>
        <v>210.00305141664288</v>
      </c>
      <c r="C176" s="1"/>
      <c r="D176" s="3">
        <f ca="1"/>
        <v>207.79195388744054</v>
      </c>
    </row>
    <row r="177" spans="2:4" x14ac:dyDescent="0.5">
      <c r="B177" s="3">
        <f t="shared" ca="1" si="8"/>
        <v>207.63465291002206</v>
      </c>
      <c r="C177" s="1"/>
      <c r="D177" s="3">
        <f ca="1"/>
        <v>207.79287424943092</v>
      </c>
    </row>
    <row r="178" spans="2:4" x14ac:dyDescent="0.5">
      <c r="B178" s="3">
        <f t="shared" ca="1" si="8"/>
        <v>207.5465969760042</v>
      </c>
      <c r="C178" s="1"/>
      <c r="D178" s="3">
        <f ca="1"/>
        <v>207.79316007406663</v>
      </c>
    </row>
    <row r="179" spans="2:4" x14ac:dyDescent="0.5">
      <c r="B179" s="3">
        <f t="shared" ca="1" si="8"/>
        <v>210.6131586596365</v>
      </c>
      <c r="C179" s="1"/>
      <c r="D179" s="3">
        <f ca="1"/>
        <v>207.80021556588534</v>
      </c>
    </row>
    <row r="180" spans="2:4" x14ac:dyDescent="0.5">
      <c r="B180" s="3">
        <f t="shared" ca="1" si="8"/>
        <v>212.27699139721369</v>
      </c>
      <c r="C180" s="1"/>
      <c r="D180" s="3">
        <f ca="1"/>
        <v>207.80056068472572</v>
      </c>
    </row>
    <row r="181" spans="2:4" x14ac:dyDescent="0.5">
      <c r="B181" s="3">
        <f t="shared" ca="1" si="8"/>
        <v>211.54747194877115</v>
      </c>
      <c r="C181" s="1"/>
      <c r="D181" s="3">
        <f ca="1"/>
        <v>207.80448796049467</v>
      </c>
    </row>
    <row r="182" spans="2:4" x14ac:dyDescent="0.5">
      <c r="B182" s="3">
        <f t="shared" ca="1" si="8"/>
        <v>211.03308704398901</v>
      </c>
      <c r="C182" s="1"/>
      <c r="D182" s="3">
        <f ca="1"/>
        <v>207.81419225536064</v>
      </c>
    </row>
    <row r="183" spans="2:4" x14ac:dyDescent="0.5">
      <c r="B183" s="3">
        <f t="shared" ca="1" si="8"/>
        <v>212.13063099527261</v>
      </c>
      <c r="C183" s="1"/>
      <c r="D183" s="3">
        <f ca="1"/>
        <v>207.81595829382684</v>
      </c>
    </row>
    <row r="184" spans="2:4" x14ac:dyDescent="0.5">
      <c r="B184" s="3">
        <f t="shared" ca="1" si="8"/>
        <v>210.35486520759622</v>
      </c>
      <c r="C184" s="1"/>
      <c r="D184" s="3">
        <f ca="1"/>
        <v>207.82090098304951</v>
      </c>
    </row>
    <row r="185" spans="2:4" x14ac:dyDescent="0.5">
      <c r="B185" s="3">
        <f t="shared" ca="1" si="8"/>
        <v>210.94364751358671</v>
      </c>
      <c r="C185" s="1"/>
      <c r="D185" s="3">
        <f ca="1"/>
        <v>207.82242520138104</v>
      </c>
    </row>
    <row r="186" spans="2:4" x14ac:dyDescent="0.5">
      <c r="B186" s="3">
        <f t="shared" ca="1" si="8"/>
        <v>209.77438585032448</v>
      </c>
      <c r="C186" s="1"/>
      <c r="D186" s="3">
        <f ca="1"/>
        <v>207.82477362533314</v>
      </c>
    </row>
    <row r="187" spans="2:4" x14ac:dyDescent="0.5">
      <c r="B187" s="3">
        <f t="shared" ca="1" si="8"/>
        <v>207.84368104417834</v>
      </c>
      <c r="C187" s="1"/>
      <c r="D187" s="3">
        <f ca="1"/>
        <v>207.83245095784312</v>
      </c>
    </row>
    <row r="188" spans="2:4" x14ac:dyDescent="0.5">
      <c r="B188" s="3">
        <f t="shared" ca="1" si="8"/>
        <v>206.13009037034027</v>
      </c>
      <c r="C188" s="1"/>
      <c r="D188" s="3">
        <f ca="1"/>
        <v>207.83856966413944</v>
      </c>
    </row>
    <row r="189" spans="2:4" x14ac:dyDescent="0.5">
      <c r="B189" s="3">
        <f t="shared" ca="1" si="8"/>
        <v>207.80448796049467</v>
      </c>
      <c r="C189" s="1"/>
      <c r="D189" s="3">
        <f ca="1"/>
        <v>207.83897693276316</v>
      </c>
    </row>
    <row r="190" spans="2:4" x14ac:dyDescent="0.5">
      <c r="B190" s="3">
        <f t="shared" ca="1" si="8"/>
        <v>208.14986004590077</v>
      </c>
      <c r="C190" s="1"/>
      <c r="D190" s="3">
        <f ca="1"/>
        <v>207.84007194326799</v>
      </c>
    </row>
    <row r="191" spans="2:4" x14ac:dyDescent="0.5">
      <c r="B191" s="3">
        <f t="shared" ca="1" si="8"/>
        <v>207.80021556588534</v>
      </c>
      <c r="C191" s="1"/>
      <c r="D191" s="3">
        <f ca="1"/>
        <v>207.8432745295016</v>
      </c>
    </row>
    <row r="192" spans="2:4" x14ac:dyDescent="0.5">
      <c r="B192" s="3">
        <f t="shared" ca="1" si="8"/>
        <v>208.81665009642327</v>
      </c>
      <c r="C192" s="1"/>
      <c r="D192" s="3">
        <f ca="1"/>
        <v>207.84368104417834</v>
      </c>
    </row>
    <row r="193" spans="2:4" x14ac:dyDescent="0.5">
      <c r="B193" s="3">
        <f t="shared" ca="1" si="8"/>
        <v>211.84403959093495</v>
      </c>
      <c r="C193" s="1"/>
      <c r="D193" s="3">
        <f ca="1"/>
        <v>207.84709112333275</v>
      </c>
    </row>
    <row r="194" spans="2:4" x14ac:dyDescent="0.5">
      <c r="B194" s="3">
        <f t="shared" ca="1" si="8"/>
        <v>210.23042598113452</v>
      </c>
      <c r="C194" s="1"/>
      <c r="D194" s="3">
        <f ca="1"/>
        <v>207.85128457941764</v>
      </c>
    </row>
    <row r="195" spans="2:4" x14ac:dyDescent="0.5">
      <c r="B195" s="3">
        <f t="shared" ca="1" si="8"/>
        <v>207.71949283586173</v>
      </c>
      <c r="C195" s="1"/>
      <c r="D195" s="3">
        <f ca="1"/>
        <v>207.85322972251305</v>
      </c>
    </row>
    <row r="196" spans="2:4" x14ac:dyDescent="0.5">
      <c r="B196" s="3">
        <f t="shared" ca="1" si="8"/>
        <v>213.18090345123522</v>
      </c>
      <c r="C196" s="1"/>
      <c r="D196" s="3">
        <f ca="1"/>
        <v>207.85526698982736</v>
      </c>
    </row>
    <row r="197" spans="2:4" x14ac:dyDescent="0.5">
      <c r="B197" s="3">
        <f t="shared" ca="1" si="8"/>
        <v>211.92699785214361</v>
      </c>
      <c r="C197" s="1"/>
      <c r="D197" s="3">
        <f ca="1"/>
        <v>207.86376245849007</v>
      </c>
    </row>
    <row r="198" spans="2:4" x14ac:dyDescent="0.5">
      <c r="B198" s="3">
        <f t="shared" ca="1" si="8"/>
        <v>208.45394976392535</v>
      </c>
      <c r="C198" s="1"/>
      <c r="D198" s="3">
        <f ca="1"/>
        <v>207.86893916984104</v>
      </c>
    </row>
    <row r="199" spans="2:4" x14ac:dyDescent="0.5">
      <c r="B199" s="3">
        <f t="shared" ca="1" si="8"/>
        <v>214.37101789313351</v>
      </c>
      <c r="C199" s="1"/>
      <c r="D199" s="3">
        <f ca="1"/>
        <v>207.87882200689612</v>
      </c>
    </row>
    <row r="200" spans="2:4" x14ac:dyDescent="0.5">
      <c r="B200" s="3">
        <f t="shared" ca="1" si="8"/>
        <v>211.61244965683372</v>
      </c>
      <c r="C200" s="1"/>
      <c r="D200" s="3">
        <f ca="1"/>
        <v>207.88054337106723</v>
      </c>
    </row>
    <row r="201" spans="2:4" x14ac:dyDescent="0.5">
      <c r="B201" s="3">
        <f t="shared" ca="1" si="8"/>
        <v>208.71966905829009</v>
      </c>
      <c r="C201" s="1"/>
      <c r="D201" s="3">
        <f ca="1"/>
        <v>207.88380799466782</v>
      </c>
    </row>
    <row r="202" spans="2:4" x14ac:dyDescent="0.5">
      <c r="B202" s="3">
        <f t="shared" ca="1" si="8"/>
        <v>210.23993124814996</v>
      </c>
      <c r="C202" s="1"/>
      <c r="D202" s="3">
        <f ca="1"/>
        <v>207.88778123199523</v>
      </c>
    </row>
    <row r="203" spans="2:4" x14ac:dyDescent="0.5">
      <c r="B203" s="3">
        <f t="shared" ca="1" si="8"/>
        <v>210.42395311176992</v>
      </c>
      <c r="C203" s="1"/>
      <c r="D203" s="3">
        <f ca="1"/>
        <v>207.89083551439106</v>
      </c>
    </row>
    <row r="204" spans="2:4" x14ac:dyDescent="0.5">
      <c r="B204" s="3">
        <f t="shared" ca="1" si="8"/>
        <v>207.34412242664848</v>
      </c>
      <c r="C204" s="1"/>
      <c r="D204" s="3">
        <f ca="1"/>
        <v>207.89984098191658</v>
      </c>
    </row>
    <row r="205" spans="2:4" x14ac:dyDescent="0.5">
      <c r="B205" s="3">
        <f t="shared" ref="B205:B268" ca="1" si="9">(C$3+(C$3*_xlfn.NORM.INV(RAND(),0,(C$4/2)))+(-C$5+2*RAND()*C$5)+(-C$9*C$3*RAND()))*((C$6+_xlfn.NORM.INV(RAND(),0,(C$7/2))+(-C$8+2*RAND()*C$8))^2)</f>
        <v>211.9341285284313</v>
      </c>
      <c r="C205" s="1"/>
      <c r="D205" s="3">
        <f ca="1"/>
        <v>207.90261247603914</v>
      </c>
    </row>
    <row r="206" spans="2:4" x14ac:dyDescent="0.5">
      <c r="B206" s="3">
        <f t="shared" ca="1" si="9"/>
        <v>210.77537811169395</v>
      </c>
      <c r="C206" s="1"/>
      <c r="D206" s="3">
        <f ca="1"/>
        <v>207.90878395063623</v>
      </c>
    </row>
    <row r="207" spans="2:4" x14ac:dyDescent="0.5">
      <c r="B207" s="3">
        <f t="shared" ca="1" si="9"/>
        <v>211.38956218497717</v>
      </c>
      <c r="C207" s="1"/>
      <c r="D207" s="3">
        <f ca="1"/>
        <v>207.91501306897825</v>
      </c>
    </row>
    <row r="208" spans="2:4" x14ac:dyDescent="0.5">
      <c r="B208" s="3">
        <f t="shared" ca="1" si="9"/>
        <v>214.18695795184354</v>
      </c>
      <c r="C208" s="1"/>
      <c r="D208" s="3">
        <f ca="1"/>
        <v>207.9195105268553</v>
      </c>
    </row>
    <row r="209" spans="2:4" x14ac:dyDescent="0.5">
      <c r="B209" s="3">
        <f t="shared" ca="1" si="9"/>
        <v>210.13221153580488</v>
      </c>
      <c r="C209" s="1"/>
      <c r="D209" s="3">
        <f ca="1"/>
        <v>207.92345095007516</v>
      </c>
    </row>
    <row r="210" spans="2:4" x14ac:dyDescent="0.5">
      <c r="B210" s="3">
        <f t="shared" ca="1" si="9"/>
        <v>211.40866627251259</v>
      </c>
      <c r="C210" s="1"/>
      <c r="D210" s="3">
        <f ca="1"/>
        <v>207.92510200333524</v>
      </c>
    </row>
    <row r="211" spans="2:4" x14ac:dyDescent="0.5">
      <c r="B211" s="3">
        <f t="shared" ca="1" si="9"/>
        <v>208.40121866455485</v>
      </c>
      <c r="C211" s="1"/>
      <c r="D211" s="3">
        <f ca="1"/>
        <v>207.93311111757097</v>
      </c>
    </row>
    <row r="212" spans="2:4" x14ac:dyDescent="0.5">
      <c r="B212" s="3">
        <f t="shared" ca="1" si="9"/>
        <v>208.10407409949738</v>
      </c>
      <c r="C212" s="1"/>
      <c r="D212" s="3">
        <f ca="1"/>
        <v>207.9342314912877</v>
      </c>
    </row>
    <row r="213" spans="2:4" x14ac:dyDescent="0.5">
      <c r="B213" s="3">
        <f t="shared" ca="1" si="9"/>
        <v>209.34639639509689</v>
      </c>
      <c r="C213" s="1"/>
      <c r="D213" s="3">
        <f ca="1"/>
        <v>207.95047499804656</v>
      </c>
    </row>
    <row r="214" spans="2:4" x14ac:dyDescent="0.5">
      <c r="B214" s="3">
        <f t="shared" ca="1" si="9"/>
        <v>211.82985278363876</v>
      </c>
      <c r="C214" s="1"/>
      <c r="D214" s="3">
        <f ca="1"/>
        <v>207.95108702151353</v>
      </c>
    </row>
    <row r="215" spans="2:4" x14ac:dyDescent="0.5">
      <c r="B215" s="3">
        <f t="shared" ca="1" si="9"/>
        <v>211.5240404051066</v>
      </c>
      <c r="C215" s="1"/>
      <c r="D215" s="3">
        <f ca="1"/>
        <v>207.9518915224017</v>
      </c>
    </row>
    <row r="216" spans="2:4" x14ac:dyDescent="0.5">
      <c r="B216" s="3">
        <f t="shared" ca="1" si="9"/>
        <v>209.94088501061034</v>
      </c>
      <c r="C216" s="1"/>
      <c r="D216" s="3">
        <f ca="1"/>
        <v>207.95614425090733</v>
      </c>
    </row>
    <row r="217" spans="2:4" x14ac:dyDescent="0.5">
      <c r="B217" s="3">
        <f t="shared" ca="1" si="9"/>
        <v>208.78437345512788</v>
      </c>
      <c r="C217" s="1"/>
      <c r="D217" s="3">
        <f ca="1"/>
        <v>207.9575874405252</v>
      </c>
    </row>
    <row r="218" spans="2:4" x14ac:dyDescent="0.5">
      <c r="B218" s="3">
        <f t="shared" ca="1" si="9"/>
        <v>210.0473415361235</v>
      </c>
      <c r="C218" s="1"/>
      <c r="D218" s="3">
        <f ca="1"/>
        <v>207.95761137469782</v>
      </c>
    </row>
    <row r="219" spans="2:4" x14ac:dyDescent="0.5">
      <c r="B219" s="3">
        <f t="shared" ca="1" si="9"/>
        <v>212.95799606974316</v>
      </c>
      <c r="C219" s="1"/>
      <c r="D219" s="3">
        <f ca="1"/>
        <v>207.96145464764933</v>
      </c>
    </row>
    <row r="220" spans="2:4" x14ac:dyDescent="0.5">
      <c r="B220" s="3">
        <f t="shared" ca="1" si="9"/>
        <v>211.21454749201993</v>
      </c>
      <c r="C220" s="1"/>
      <c r="D220" s="3">
        <f ca="1"/>
        <v>207.96871263313582</v>
      </c>
    </row>
    <row r="221" spans="2:4" x14ac:dyDescent="0.5">
      <c r="B221" s="3">
        <f t="shared" ca="1" si="9"/>
        <v>211.32777731162275</v>
      </c>
      <c r="C221" s="1"/>
      <c r="D221" s="3">
        <f ca="1"/>
        <v>207.97324506716552</v>
      </c>
    </row>
    <row r="222" spans="2:4" x14ac:dyDescent="0.5">
      <c r="B222" s="3">
        <f t="shared" ca="1" si="9"/>
        <v>214.29109983514931</v>
      </c>
      <c r="C222" s="1"/>
      <c r="D222" s="3">
        <f ca="1"/>
        <v>207.97470362522853</v>
      </c>
    </row>
    <row r="223" spans="2:4" x14ac:dyDescent="0.5">
      <c r="B223" s="3">
        <f t="shared" ca="1" si="9"/>
        <v>213.4332836995317</v>
      </c>
      <c r="C223" s="1"/>
      <c r="D223" s="3">
        <f ca="1"/>
        <v>207.976412789731</v>
      </c>
    </row>
    <row r="224" spans="2:4" x14ac:dyDescent="0.5">
      <c r="B224" s="3">
        <f t="shared" ca="1" si="9"/>
        <v>206.72981752922965</v>
      </c>
      <c r="C224" s="1"/>
      <c r="D224" s="3">
        <f ca="1"/>
        <v>207.97838672371918</v>
      </c>
    </row>
    <row r="225" spans="2:4" x14ac:dyDescent="0.5">
      <c r="B225" s="3">
        <f t="shared" ca="1" si="9"/>
        <v>210.53990405998192</v>
      </c>
      <c r="C225" s="1"/>
      <c r="D225" s="3">
        <f ca="1"/>
        <v>207.97890261396157</v>
      </c>
    </row>
    <row r="226" spans="2:4" x14ac:dyDescent="0.5">
      <c r="B226" s="3">
        <f t="shared" ca="1" si="9"/>
        <v>212.70478653338071</v>
      </c>
      <c r="C226" s="1"/>
      <c r="D226" s="3">
        <f ca="1"/>
        <v>207.98006616976539</v>
      </c>
    </row>
    <row r="227" spans="2:4" x14ac:dyDescent="0.5">
      <c r="B227" s="3">
        <f t="shared" ca="1" si="9"/>
        <v>211.64949715447969</v>
      </c>
      <c r="C227" s="1"/>
      <c r="D227" s="3">
        <f ca="1"/>
        <v>207.99576765373152</v>
      </c>
    </row>
    <row r="228" spans="2:4" x14ac:dyDescent="0.5">
      <c r="B228" s="3">
        <f t="shared" ca="1" si="9"/>
        <v>210.6636526273445</v>
      </c>
      <c r="C228" s="1"/>
      <c r="D228" s="3">
        <f ca="1"/>
        <v>207.99627231589625</v>
      </c>
    </row>
    <row r="229" spans="2:4" x14ac:dyDescent="0.5">
      <c r="B229" s="3">
        <f t="shared" ca="1" si="9"/>
        <v>209.65104538374419</v>
      </c>
      <c r="C229" s="1"/>
      <c r="D229" s="3">
        <f ca="1"/>
        <v>207.99630148932036</v>
      </c>
    </row>
    <row r="230" spans="2:4" x14ac:dyDescent="0.5">
      <c r="B230" s="3">
        <f t="shared" ca="1" si="9"/>
        <v>209.57565940868648</v>
      </c>
      <c r="C230" s="1"/>
      <c r="D230" s="3">
        <f ca="1"/>
        <v>207.99928983712911</v>
      </c>
    </row>
    <row r="231" spans="2:4" x14ac:dyDescent="0.5">
      <c r="B231" s="3">
        <f t="shared" ca="1" si="9"/>
        <v>209.44290659209798</v>
      </c>
      <c r="C231" s="1"/>
      <c r="D231" s="3">
        <f ca="1"/>
        <v>208.00134479340159</v>
      </c>
    </row>
    <row r="232" spans="2:4" x14ac:dyDescent="0.5">
      <c r="B232" s="3">
        <f t="shared" ca="1" si="9"/>
        <v>208.86723864617514</v>
      </c>
      <c r="C232" s="1"/>
      <c r="D232" s="3">
        <f ca="1"/>
        <v>208.00304281832049</v>
      </c>
    </row>
    <row r="233" spans="2:4" x14ac:dyDescent="0.5">
      <c r="B233" s="3">
        <f t="shared" ca="1" si="9"/>
        <v>210.8999781676051</v>
      </c>
      <c r="C233" s="1"/>
      <c r="D233" s="3">
        <f ca="1"/>
        <v>208.00548440012051</v>
      </c>
    </row>
    <row r="234" spans="2:4" x14ac:dyDescent="0.5">
      <c r="B234" s="3">
        <f t="shared" ca="1" si="9"/>
        <v>208.03408942758574</v>
      </c>
      <c r="C234" s="1"/>
      <c r="D234" s="3">
        <f ca="1"/>
        <v>208.0124678464318</v>
      </c>
    </row>
    <row r="235" spans="2:4" x14ac:dyDescent="0.5">
      <c r="B235" s="3">
        <f t="shared" ca="1" si="9"/>
        <v>210.58518273837399</v>
      </c>
      <c r="C235" s="1"/>
      <c r="D235" s="3">
        <f ca="1"/>
        <v>208.01435496284782</v>
      </c>
    </row>
    <row r="236" spans="2:4" x14ac:dyDescent="0.5">
      <c r="B236" s="3">
        <f t="shared" ca="1" si="9"/>
        <v>208.79529470299087</v>
      </c>
      <c r="C236" s="1"/>
      <c r="D236" s="3">
        <f ca="1"/>
        <v>208.0144785420672</v>
      </c>
    </row>
    <row r="237" spans="2:4" x14ac:dyDescent="0.5">
      <c r="B237" s="3">
        <f t="shared" ca="1" si="9"/>
        <v>210.57098469232923</v>
      </c>
      <c r="C237" s="1"/>
      <c r="D237" s="3">
        <f ca="1"/>
        <v>208.01699534007682</v>
      </c>
    </row>
    <row r="238" spans="2:4" x14ac:dyDescent="0.5">
      <c r="B238" s="3">
        <f t="shared" ca="1" si="9"/>
        <v>214.60951440723809</v>
      </c>
      <c r="C238" s="1"/>
      <c r="D238" s="3">
        <f ca="1"/>
        <v>208.01815511626486</v>
      </c>
    </row>
    <row r="239" spans="2:4" x14ac:dyDescent="0.5">
      <c r="B239" s="3">
        <f t="shared" ca="1" si="9"/>
        <v>210.00894069358355</v>
      </c>
      <c r="C239" s="1"/>
      <c r="D239" s="3">
        <f ca="1"/>
        <v>208.01912115057723</v>
      </c>
    </row>
    <row r="240" spans="2:4" x14ac:dyDescent="0.5">
      <c r="B240" s="3">
        <f t="shared" ca="1" si="9"/>
        <v>211.82960507141212</v>
      </c>
      <c r="C240" s="1"/>
      <c r="D240" s="3">
        <f ca="1"/>
        <v>208.02181482743561</v>
      </c>
    </row>
    <row r="241" spans="2:4" x14ac:dyDescent="0.5">
      <c r="B241" s="3">
        <f t="shared" ca="1" si="9"/>
        <v>211.872042147336</v>
      </c>
      <c r="C241" s="1"/>
      <c r="D241" s="3">
        <f ca="1"/>
        <v>208.02221115372848</v>
      </c>
    </row>
    <row r="242" spans="2:4" x14ac:dyDescent="0.5">
      <c r="B242" s="3">
        <f t="shared" ca="1" si="9"/>
        <v>212.84837133589292</v>
      </c>
      <c r="C242" s="1"/>
      <c r="D242" s="3">
        <f ca="1"/>
        <v>208.02670963284535</v>
      </c>
    </row>
    <row r="243" spans="2:4" x14ac:dyDescent="0.5">
      <c r="B243" s="3">
        <f t="shared" ca="1" si="9"/>
        <v>208.73834905316514</v>
      </c>
      <c r="C243" s="1"/>
      <c r="D243" s="3">
        <f ca="1"/>
        <v>208.02681529275736</v>
      </c>
    </row>
    <row r="244" spans="2:4" x14ac:dyDescent="0.5">
      <c r="B244" s="3">
        <f t="shared" ca="1" si="9"/>
        <v>208.60551971943897</v>
      </c>
      <c r="C244" s="1"/>
      <c r="D244" s="3">
        <f ca="1"/>
        <v>208.03408942758574</v>
      </c>
    </row>
    <row r="245" spans="2:4" x14ac:dyDescent="0.5">
      <c r="B245" s="3">
        <f t="shared" ca="1" si="9"/>
        <v>213.64119761755532</v>
      </c>
      <c r="C245" s="1"/>
      <c r="D245" s="3">
        <f ca="1"/>
        <v>208.03482655984115</v>
      </c>
    </row>
    <row r="246" spans="2:4" x14ac:dyDescent="0.5">
      <c r="B246" s="3">
        <f t="shared" ca="1" si="9"/>
        <v>211.52596977749394</v>
      </c>
      <c r="C246" s="1"/>
      <c r="D246" s="3">
        <f ca="1"/>
        <v>208.03671123436831</v>
      </c>
    </row>
    <row r="247" spans="2:4" x14ac:dyDescent="0.5">
      <c r="B247" s="3">
        <f t="shared" ca="1" si="9"/>
        <v>212.54358077901384</v>
      </c>
      <c r="C247" s="1"/>
      <c r="D247" s="3">
        <f ca="1"/>
        <v>208.03671853348573</v>
      </c>
    </row>
    <row r="248" spans="2:4" x14ac:dyDescent="0.5">
      <c r="B248" s="3">
        <f t="shared" ca="1" si="9"/>
        <v>209.09621605139509</v>
      </c>
      <c r="C248" s="1"/>
      <c r="D248" s="3">
        <f ca="1"/>
        <v>208.04094915826889</v>
      </c>
    </row>
    <row r="249" spans="2:4" x14ac:dyDescent="0.5">
      <c r="B249" s="3">
        <f t="shared" ca="1" si="9"/>
        <v>211.24416453356716</v>
      </c>
      <c r="C249" s="1"/>
      <c r="D249" s="3">
        <f ca="1"/>
        <v>208.04674197867925</v>
      </c>
    </row>
    <row r="250" spans="2:4" x14ac:dyDescent="0.5">
      <c r="B250" s="3">
        <f t="shared" ca="1" si="9"/>
        <v>208.10228791436407</v>
      </c>
      <c r="C250" s="1"/>
      <c r="D250" s="3">
        <f ca="1"/>
        <v>208.05222501343746</v>
      </c>
    </row>
    <row r="251" spans="2:4" x14ac:dyDescent="0.5">
      <c r="B251" s="3">
        <f t="shared" ca="1" si="9"/>
        <v>211.75875407089086</v>
      </c>
      <c r="C251" s="1"/>
      <c r="D251" s="3">
        <f ca="1"/>
        <v>208.0530151143204</v>
      </c>
    </row>
    <row r="252" spans="2:4" x14ac:dyDescent="0.5">
      <c r="B252" s="3">
        <f t="shared" ca="1" si="9"/>
        <v>212.35272278073543</v>
      </c>
      <c r="C252" s="1"/>
      <c r="D252" s="3">
        <f ca="1"/>
        <v>208.05752449954622</v>
      </c>
    </row>
    <row r="253" spans="2:4" x14ac:dyDescent="0.5">
      <c r="B253" s="3">
        <f t="shared" ca="1" si="9"/>
        <v>214.31810648078971</v>
      </c>
      <c r="C253" s="1"/>
      <c r="D253" s="3">
        <f ca="1"/>
        <v>208.05814252246174</v>
      </c>
    </row>
    <row r="254" spans="2:4" x14ac:dyDescent="0.5">
      <c r="B254" s="3">
        <f t="shared" ca="1" si="9"/>
        <v>212.09716448094269</v>
      </c>
      <c r="C254" s="1"/>
      <c r="D254" s="3">
        <f ca="1"/>
        <v>208.06134701278168</v>
      </c>
    </row>
    <row r="255" spans="2:4" x14ac:dyDescent="0.5">
      <c r="B255" s="3">
        <f t="shared" ca="1" si="9"/>
        <v>212.04727259623917</v>
      </c>
      <c r="C255" s="1"/>
      <c r="D255" s="3">
        <f ca="1"/>
        <v>208.06348068307031</v>
      </c>
    </row>
    <row r="256" spans="2:4" x14ac:dyDescent="0.5">
      <c r="B256" s="3">
        <f t="shared" ca="1" si="9"/>
        <v>208.16503162267077</v>
      </c>
      <c r="C256" s="1"/>
      <c r="D256" s="3">
        <f ca="1"/>
        <v>208.06458810994755</v>
      </c>
    </row>
    <row r="257" spans="2:4" x14ac:dyDescent="0.5">
      <c r="B257" s="3">
        <f t="shared" ca="1" si="9"/>
        <v>211.27600448685698</v>
      </c>
      <c r="C257" s="1"/>
      <c r="D257" s="3">
        <f ca="1"/>
        <v>208.07061015226822</v>
      </c>
    </row>
    <row r="258" spans="2:4" x14ac:dyDescent="0.5">
      <c r="B258" s="3">
        <f t="shared" ca="1" si="9"/>
        <v>213.27491835190844</v>
      </c>
      <c r="C258" s="1"/>
      <c r="D258" s="3">
        <f ca="1"/>
        <v>208.07106993188762</v>
      </c>
    </row>
    <row r="259" spans="2:4" x14ac:dyDescent="0.5">
      <c r="B259" s="3">
        <f t="shared" ca="1" si="9"/>
        <v>212.93212867183377</v>
      </c>
      <c r="C259" s="1"/>
      <c r="D259" s="3">
        <f ca="1"/>
        <v>208.07253001557623</v>
      </c>
    </row>
    <row r="260" spans="2:4" x14ac:dyDescent="0.5">
      <c r="B260" s="3">
        <f t="shared" ca="1" si="9"/>
        <v>210.72644290685773</v>
      </c>
      <c r="C260" s="1"/>
      <c r="D260" s="3">
        <f ca="1"/>
        <v>208.07412986692324</v>
      </c>
    </row>
    <row r="261" spans="2:4" x14ac:dyDescent="0.5">
      <c r="B261" s="3">
        <f t="shared" ca="1" si="9"/>
        <v>209.72552136626564</v>
      </c>
      <c r="C261" s="1"/>
      <c r="D261" s="3">
        <f ca="1"/>
        <v>208.07464569822093</v>
      </c>
    </row>
    <row r="262" spans="2:4" x14ac:dyDescent="0.5">
      <c r="B262" s="3">
        <f t="shared" ca="1" si="9"/>
        <v>209.72966611589578</v>
      </c>
      <c r="C262" s="1"/>
      <c r="D262" s="3">
        <f ca="1"/>
        <v>208.07533331512383</v>
      </c>
    </row>
    <row r="263" spans="2:4" x14ac:dyDescent="0.5">
      <c r="B263" s="3">
        <f t="shared" ca="1" si="9"/>
        <v>212.89079502452856</v>
      </c>
      <c r="C263" s="1"/>
      <c r="D263" s="3">
        <f ca="1"/>
        <v>208.07614202446069</v>
      </c>
    </row>
    <row r="264" spans="2:4" x14ac:dyDescent="0.5">
      <c r="B264" s="3">
        <f t="shared" ca="1" si="9"/>
        <v>213.00267573414737</v>
      </c>
      <c r="C264" s="1"/>
      <c r="D264" s="3">
        <f ca="1"/>
        <v>208.08317610173239</v>
      </c>
    </row>
    <row r="265" spans="2:4" x14ac:dyDescent="0.5">
      <c r="B265" s="3">
        <f t="shared" ca="1" si="9"/>
        <v>210.01432651025902</v>
      </c>
      <c r="C265" s="1"/>
      <c r="D265" s="3">
        <f ca="1"/>
        <v>208.08708235828206</v>
      </c>
    </row>
    <row r="266" spans="2:4" x14ac:dyDescent="0.5">
      <c r="B266" s="3">
        <f t="shared" ca="1" si="9"/>
        <v>211.36509329370281</v>
      </c>
      <c r="C266" s="1"/>
      <c r="D266" s="3">
        <f ca="1"/>
        <v>208.08839059842202</v>
      </c>
    </row>
    <row r="267" spans="2:4" x14ac:dyDescent="0.5">
      <c r="B267" s="3">
        <f t="shared" ca="1" si="9"/>
        <v>214.29369787186107</v>
      </c>
      <c r="C267" s="1"/>
      <c r="D267" s="3">
        <f ca="1"/>
        <v>208.08856371581646</v>
      </c>
    </row>
    <row r="268" spans="2:4" x14ac:dyDescent="0.5">
      <c r="B268" s="3">
        <f t="shared" ca="1" si="9"/>
        <v>209.28964791948673</v>
      </c>
      <c r="C268" s="1"/>
      <c r="D268" s="3">
        <f ca="1"/>
        <v>208.09372832561388</v>
      </c>
    </row>
    <row r="269" spans="2:4" x14ac:dyDescent="0.5">
      <c r="B269" s="3">
        <f t="shared" ref="B269:B332" ca="1" si="10">(C$3+(C$3*_xlfn.NORM.INV(RAND(),0,(C$4/2)))+(-C$5+2*RAND()*C$5)+(-C$9*C$3*RAND()))*((C$6+_xlfn.NORM.INV(RAND(),0,(C$7/2))+(-C$8+2*RAND()*C$8))^2)</f>
        <v>208.37430436170374</v>
      </c>
      <c r="C269" s="1"/>
      <c r="D269" s="3">
        <f ca="1"/>
        <v>208.09512610462187</v>
      </c>
    </row>
    <row r="270" spans="2:4" x14ac:dyDescent="0.5">
      <c r="B270" s="3">
        <f t="shared" ca="1" si="10"/>
        <v>212.17466977141115</v>
      </c>
      <c r="C270" s="1"/>
      <c r="D270" s="3">
        <f ca="1"/>
        <v>208.09611907033425</v>
      </c>
    </row>
    <row r="271" spans="2:4" x14ac:dyDescent="0.5">
      <c r="B271" s="3">
        <f t="shared" ca="1" si="10"/>
        <v>210.14376073994407</v>
      </c>
      <c r="C271" s="1"/>
      <c r="D271" s="3">
        <f ca="1"/>
        <v>208.09640024849517</v>
      </c>
    </row>
    <row r="272" spans="2:4" x14ac:dyDescent="0.5">
      <c r="B272" s="3">
        <f t="shared" ca="1" si="10"/>
        <v>206.8358066152247</v>
      </c>
      <c r="C272" s="1"/>
      <c r="D272" s="3">
        <f ca="1"/>
        <v>208.09709698111811</v>
      </c>
    </row>
    <row r="273" spans="2:4" x14ac:dyDescent="0.5">
      <c r="B273" s="3">
        <f t="shared" ca="1" si="10"/>
        <v>212.2610448485506</v>
      </c>
      <c r="C273" s="1"/>
      <c r="D273" s="3">
        <f ca="1"/>
        <v>208.09734141869254</v>
      </c>
    </row>
    <row r="274" spans="2:4" x14ac:dyDescent="0.5">
      <c r="B274" s="3">
        <f t="shared" ca="1" si="10"/>
        <v>210.6749264474266</v>
      </c>
      <c r="C274" s="1"/>
      <c r="D274" s="3">
        <f ca="1"/>
        <v>208.10160265799328</v>
      </c>
    </row>
    <row r="275" spans="2:4" x14ac:dyDescent="0.5">
      <c r="B275" s="3">
        <f t="shared" ca="1" si="10"/>
        <v>210.54316390914173</v>
      </c>
      <c r="C275" s="1"/>
      <c r="D275" s="3">
        <f ca="1"/>
        <v>208.10228791436407</v>
      </c>
    </row>
    <row r="276" spans="2:4" x14ac:dyDescent="0.5">
      <c r="B276" s="3">
        <f t="shared" ca="1" si="10"/>
        <v>213.37785028170623</v>
      </c>
      <c r="C276" s="1"/>
      <c r="D276" s="3">
        <f ca="1"/>
        <v>208.10355902283618</v>
      </c>
    </row>
    <row r="277" spans="2:4" x14ac:dyDescent="0.5">
      <c r="B277" s="3">
        <f t="shared" ca="1" si="10"/>
        <v>208.36300075764083</v>
      </c>
      <c r="C277" s="1"/>
      <c r="D277" s="3">
        <f ca="1"/>
        <v>208.1036819509564</v>
      </c>
    </row>
    <row r="278" spans="2:4" x14ac:dyDescent="0.5">
      <c r="B278" s="3">
        <f t="shared" ca="1" si="10"/>
        <v>208.09734141869254</v>
      </c>
      <c r="C278" s="1"/>
      <c r="D278" s="3">
        <f ca="1"/>
        <v>208.10407409949738</v>
      </c>
    </row>
    <row r="279" spans="2:4" x14ac:dyDescent="0.5">
      <c r="B279" s="3">
        <f t="shared" ca="1" si="10"/>
        <v>213.67944481764613</v>
      </c>
      <c r="C279" s="1"/>
      <c r="D279" s="3">
        <f ca="1"/>
        <v>208.10435550058031</v>
      </c>
    </row>
    <row r="280" spans="2:4" x14ac:dyDescent="0.5">
      <c r="B280" s="3">
        <f t="shared" ca="1" si="10"/>
        <v>213.46673220810368</v>
      </c>
      <c r="C280" s="1"/>
      <c r="D280" s="3">
        <f ca="1"/>
        <v>208.10459922181755</v>
      </c>
    </row>
    <row r="281" spans="2:4" x14ac:dyDescent="0.5">
      <c r="B281" s="3">
        <f t="shared" ca="1" si="10"/>
        <v>207.82242520138104</v>
      </c>
      <c r="C281" s="1"/>
      <c r="D281" s="3">
        <f ca="1"/>
        <v>208.10571884226709</v>
      </c>
    </row>
    <row r="282" spans="2:4" x14ac:dyDescent="0.5">
      <c r="B282" s="3">
        <f t="shared" ca="1" si="10"/>
        <v>209.49922729010314</v>
      </c>
      <c r="C282" s="1"/>
      <c r="D282" s="3">
        <f ca="1"/>
        <v>208.11368679783513</v>
      </c>
    </row>
    <row r="283" spans="2:4" x14ac:dyDescent="0.5">
      <c r="B283" s="3">
        <f t="shared" ca="1" si="10"/>
        <v>213.44289238765063</v>
      </c>
      <c r="C283" s="1"/>
      <c r="D283" s="3">
        <f ca="1"/>
        <v>208.11738334298607</v>
      </c>
    </row>
    <row r="284" spans="2:4" x14ac:dyDescent="0.5">
      <c r="B284" s="3">
        <f t="shared" ca="1" si="10"/>
        <v>215.57925999547572</v>
      </c>
      <c r="C284" s="1"/>
      <c r="D284" s="3">
        <f ca="1"/>
        <v>208.11895788189148</v>
      </c>
    </row>
    <row r="285" spans="2:4" x14ac:dyDescent="0.5">
      <c r="B285" s="3">
        <f t="shared" ca="1" si="10"/>
        <v>209.81466751126652</v>
      </c>
      <c r="C285" s="1"/>
      <c r="D285" s="3">
        <f ca="1"/>
        <v>208.11986507023192</v>
      </c>
    </row>
    <row r="286" spans="2:4" x14ac:dyDescent="0.5">
      <c r="B286" s="3">
        <f t="shared" ca="1" si="10"/>
        <v>214.22395935789433</v>
      </c>
      <c r="C286" s="1"/>
      <c r="D286" s="3">
        <f ca="1"/>
        <v>208.12020629102153</v>
      </c>
    </row>
    <row r="287" spans="2:4" x14ac:dyDescent="0.5">
      <c r="B287" s="3">
        <f t="shared" ca="1" si="10"/>
        <v>210.02326736386195</v>
      </c>
      <c r="C287" s="1"/>
      <c r="D287" s="3">
        <f ca="1"/>
        <v>208.13466776849592</v>
      </c>
    </row>
    <row r="288" spans="2:4" x14ac:dyDescent="0.5">
      <c r="B288" s="3">
        <f t="shared" ca="1" si="10"/>
        <v>210.79209527085024</v>
      </c>
      <c r="C288" s="1"/>
      <c r="D288" s="3">
        <f ca="1"/>
        <v>208.13536099266165</v>
      </c>
    </row>
    <row r="289" spans="2:4" x14ac:dyDescent="0.5">
      <c r="B289" s="3">
        <f t="shared" ca="1" si="10"/>
        <v>211.40097759374012</v>
      </c>
      <c r="C289" s="1"/>
      <c r="D289" s="3">
        <f ca="1"/>
        <v>208.13641345775241</v>
      </c>
    </row>
    <row r="290" spans="2:4" x14ac:dyDescent="0.5">
      <c r="B290" s="3">
        <f t="shared" ca="1" si="10"/>
        <v>212.28382566478615</v>
      </c>
      <c r="C290" s="1"/>
      <c r="D290" s="3">
        <f ca="1"/>
        <v>208.14135321158105</v>
      </c>
    </row>
    <row r="291" spans="2:4" x14ac:dyDescent="0.5">
      <c r="B291" s="3">
        <f t="shared" ca="1" si="10"/>
        <v>210.33279650352586</v>
      </c>
      <c r="C291" s="1"/>
      <c r="D291" s="3">
        <f ca="1"/>
        <v>208.14426795858174</v>
      </c>
    </row>
    <row r="292" spans="2:4" x14ac:dyDescent="0.5">
      <c r="B292" s="3">
        <f t="shared" ca="1" si="10"/>
        <v>212.05258054597309</v>
      </c>
      <c r="C292" s="1"/>
      <c r="D292" s="3">
        <f ca="1"/>
        <v>208.14776940846565</v>
      </c>
    </row>
    <row r="293" spans="2:4" x14ac:dyDescent="0.5">
      <c r="B293" s="3">
        <f t="shared" ca="1" si="10"/>
        <v>212.37606813878349</v>
      </c>
      <c r="C293" s="1"/>
      <c r="D293" s="3">
        <f ca="1"/>
        <v>208.14986004590077</v>
      </c>
    </row>
    <row r="294" spans="2:4" x14ac:dyDescent="0.5">
      <c r="B294" s="3">
        <f t="shared" ca="1" si="10"/>
        <v>212.01430957991965</v>
      </c>
      <c r="C294" s="1"/>
      <c r="D294" s="3">
        <f ca="1"/>
        <v>208.15203732424914</v>
      </c>
    </row>
    <row r="295" spans="2:4" x14ac:dyDescent="0.5">
      <c r="B295" s="3">
        <f t="shared" ca="1" si="10"/>
        <v>210.67189343335275</v>
      </c>
      <c r="C295" s="1"/>
      <c r="D295" s="3">
        <f ca="1"/>
        <v>208.15743558373794</v>
      </c>
    </row>
    <row r="296" spans="2:4" x14ac:dyDescent="0.5">
      <c r="B296" s="3">
        <f t="shared" ca="1" si="10"/>
        <v>213.75507036975648</v>
      </c>
      <c r="C296" s="1"/>
      <c r="D296" s="3">
        <f ca="1"/>
        <v>208.15877852344053</v>
      </c>
    </row>
    <row r="297" spans="2:4" x14ac:dyDescent="0.5">
      <c r="B297" s="3">
        <f t="shared" ca="1" si="10"/>
        <v>211.55960755532695</v>
      </c>
      <c r="C297" s="1"/>
      <c r="D297" s="3">
        <f ca="1"/>
        <v>208.16503162267077</v>
      </c>
    </row>
    <row r="298" spans="2:4" x14ac:dyDescent="0.5">
      <c r="B298" s="3">
        <f t="shared" ca="1" si="10"/>
        <v>210.17047623997789</v>
      </c>
      <c r="C298" s="1"/>
      <c r="D298" s="3">
        <f ca="1"/>
        <v>208.16523739536015</v>
      </c>
    </row>
    <row r="299" spans="2:4" x14ac:dyDescent="0.5">
      <c r="B299" s="3">
        <f t="shared" ca="1" si="10"/>
        <v>212.50800714753638</v>
      </c>
      <c r="C299" s="1"/>
      <c r="D299" s="3">
        <f ca="1"/>
        <v>208.16925961659857</v>
      </c>
    </row>
    <row r="300" spans="2:4" x14ac:dyDescent="0.5">
      <c r="B300" s="3">
        <f t="shared" ca="1" si="10"/>
        <v>209.52449411431454</v>
      </c>
      <c r="C300" s="1"/>
      <c r="D300" s="3">
        <f ca="1"/>
        <v>208.16955564432436</v>
      </c>
    </row>
    <row r="301" spans="2:4" x14ac:dyDescent="0.5">
      <c r="B301" s="3">
        <f t="shared" ca="1" si="10"/>
        <v>209.92452096420834</v>
      </c>
      <c r="C301" s="1"/>
      <c r="D301" s="3">
        <f ca="1"/>
        <v>208.17252657012713</v>
      </c>
    </row>
    <row r="302" spans="2:4" x14ac:dyDescent="0.5">
      <c r="B302" s="3">
        <f t="shared" ca="1" si="10"/>
        <v>210.74267118804786</v>
      </c>
      <c r="C302" s="1"/>
      <c r="D302" s="3">
        <f ca="1"/>
        <v>208.17898745608875</v>
      </c>
    </row>
    <row r="303" spans="2:4" x14ac:dyDescent="0.5">
      <c r="B303" s="3">
        <f t="shared" ca="1" si="10"/>
        <v>212.77680623334581</v>
      </c>
      <c r="C303" s="1"/>
      <c r="D303" s="3">
        <f ca="1"/>
        <v>208.18133925299117</v>
      </c>
    </row>
    <row r="304" spans="2:4" x14ac:dyDescent="0.5">
      <c r="B304" s="3">
        <f t="shared" ca="1" si="10"/>
        <v>211.82970930132583</v>
      </c>
      <c r="C304" s="1"/>
      <c r="D304" s="3">
        <f ca="1"/>
        <v>208.19062057467735</v>
      </c>
    </row>
    <row r="305" spans="2:4" x14ac:dyDescent="0.5">
      <c r="B305" s="3">
        <f t="shared" ca="1" si="10"/>
        <v>210.86506720370312</v>
      </c>
      <c r="C305" s="1"/>
      <c r="D305" s="3">
        <f ca="1"/>
        <v>208.19065304584424</v>
      </c>
    </row>
    <row r="306" spans="2:4" x14ac:dyDescent="0.5">
      <c r="B306" s="3">
        <f t="shared" ca="1" si="10"/>
        <v>209.89824341036015</v>
      </c>
      <c r="C306" s="1"/>
      <c r="D306" s="3">
        <f ca="1"/>
        <v>208.19504894107959</v>
      </c>
    </row>
    <row r="307" spans="2:4" x14ac:dyDescent="0.5">
      <c r="B307" s="3">
        <f t="shared" ca="1" si="10"/>
        <v>208.10571884226709</v>
      </c>
      <c r="C307" s="1"/>
      <c r="D307" s="3">
        <f ca="1"/>
        <v>208.19969234502088</v>
      </c>
    </row>
    <row r="308" spans="2:4" x14ac:dyDescent="0.5">
      <c r="B308" s="3">
        <f t="shared" ca="1" si="10"/>
        <v>211.88160560629365</v>
      </c>
      <c r="C308" s="1"/>
      <c r="D308" s="3">
        <f ca="1"/>
        <v>208.2009089796762</v>
      </c>
    </row>
    <row r="309" spans="2:4" x14ac:dyDescent="0.5">
      <c r="B309" s="3">
        <f t="shared" ca="1" si="10"/>
        <v>209.34949118209147</v>
      </c>
      <c r="C309" s="1"/>
      <c r="D309" s="3">
        <f ca="1"/>
        <v>208.20368032116517</v>
      </c>
    </row>
    <row r="310" spans="2:4" x14ac:dyDescent="0.5">
      <c r="B310" s="3">
        <f t="shared" ca="1" si="10"/>
        <v>210.42237838908261</v>
      </c>
      <c r="C310" s="1"/>
      <c r="D310" s="3">
        <f ca="1"/>
        <v>208.2073583221742</v>
      </c>
    </row>
    <row r="311" spans="2:4" x14ac:dyDescent="0.5">
      <c r="B311" s="3">
        <f t="shared" ca="1" si="10"/>
        <v>210.7401294715541</v>
      </c>
      <c r="C311" s="1"/>
      <c r="D311" s="3">
        <f ca="1"/>
        <v>208.21046720969133</v>
      </c>
    </row>
    <row r="312" spans="2:4" x14ac:dyDescent="0.5">
      <c r="B312" s="3">
        <f t="shared" ca="1" si="10"/>
        <v>209.42366813096348</v>
      </c>
      <c r="C312" s="1"/>
      <c r="D312" s="3">
        <f ca="1"/>
        <v>208.21224253327895</v>
      </c>
    </row>
    <row r="313" spans="2:4" x14ac:dyDescent="0.5">
      <c r="B313" s="3">
        <f t="shared" ca="1" si="10"/>
        <v>213.56791662714556</v>
      </c>
      <c r="C313" s="1"/>
      <c r="D313" s="3">
        <f ca="1"/>
        <v>208.21306719248136</v>
      </c>
    </row>
    <row r="314" spans="2:4" x14ac:dyDescent="0.5">
      <c r="B314" s="3">
        <f t="shared" ca="1" si="10"/>
        <v>210.97347989532909</v>
      </c>
      <c r="C314" s="1"/>
      <c r="D314" s="3">
        <f ca="1"/>
        <v>208.22002931103717</v>
      </c>
    </row>
    <row r="315" spans="2:4" x14ac:dyDescent="0.5">
      <c r="B315" s="3">
        <f t="shared" ca="1" si="10"/>
        <v>211.04951618755837</v>
      </c>
      <c r="C315" s="1"/>
      <c r="D315" s="3">
        <f ca="1"/>
        <v>208.2227239989646</v>
      </c>
    </row>
    <row r="316" spans="2:4" x14ac:dyDescent="0.5">
      <c r="B316" s="3">
        <f t="shared" ca="1" si="10"/>
        <v>208.53243011155172</v>
      </c>
      <c r="C316" s="1"/>
      <c r="D316" s="3">
        <f ca="1"/>
        <v>208.23297016204063</v>
      </c>
    </row>
    <row r="317" spans="2:4" x14ac:dyDescent="0.5">
      <c r="B317" s="3">
        <f t="shared" ca="1" si="10"/>
        <v>213.80594947020441</v>
      </c>
      <c r="C317" s="1"/>
      <c r="D317" s="3">
        <f ca="1"/>
        <v>208.23409013238361</v>
      </c>
    </row>
    <row r="318" spans="2:4" x14ac:dyDescent="0.5">
      <c r="B318" s="3">
        <f t="shared" ca="1" si="10"/>
        <v>210.93844960747796</v>
      </c>
      <c r="C318" s="1"/>
      <c r="D318" s="3">
        <f ca="1"/>
        <v>208.23521814395238</v>
      </c>
    </row>
    <row r="319" spans="2:4" x14ac:dyDescent="0.5">
      <c r="B319" s="3">
        <f t="shared" ca="1" si="10"/>
        <v>208.37808781396927</v>
      </c>
      <c r="C319" s="1"/>
      <c r="D319" s="3">
        <f ca="1"/>
        <v>208.23631453810827</v>
      </c>
    </row>
    <row r="320" spans="2:4" x14ac:dyDescent="0.5">
      <c r="B320" s="3">
        <f t="shared" ca="1" si="10"/>
        <v>211.51023623440196</v>
      </c>
      <c r="C320" s="1"/>
      <c r="D320" s="3">
        <f ca="1"/>
        <v>208.23717155565433</v>
      </c>
    </row>
    <row r="321" spans="2:4" x14ac:dyDescent="0.5">
      <c r="B321" s="3">
        <f t="shared" ca="1" si="10"/>
        <v>209.25256954840472</v>
      </c>
      <c r="C321" s="1"/>
      <c r="D321" s="3">
        <f ca="1"/>
        <v>208.23742608529292</v>
      </c>
    </row>
    <row r="322" spans="2:4" x14ac:dyDescent="0.5">
      <c r="B322" s="3">
        <f t="shared" ca="1" si="10"/>
        <v>209.23797293263084</v>
      </c>
      <c r="C322" s="1"/>
      <c r="D322" s="3">
        <f ca="1"/>
        <v>208.23822642123503</v>
      </c>
    </row>
    <row r="323" spans="2:4" x14ac:dyDescent="0.5">
      <c r="B323" s="3">
        <f t="shared" ca="1" si="10"/>
        <v>211.03861938899516</v>
      </c>
      <c r="C323" s="1"/>
      <c r="D323" s="3">
        <f ca="1"/>
        <v>208.23840021257803</v>
      </c>
    </row>
    <row r="324" spans="2:4" x14ac:dyDescent="0.5">
      <c r="B324" s="3">
        <f t="shared" ca="1" si="10"/>
        <v>206.8947422728688</v>
      </c>
      <c r="C324" s="1"/>
      <c r="D324" s="3">
        <f ca="1"/>
        <v>208.23938275113804</v>
      </c>
    </row>
    <row r="325" spans="2:4" x14ac:dyDescent="0.5">
      <c r="B325" s="3">
        <f t="shared" ca="1" si="10"/>
        <v>212.53741407683242</v>
      </c>
      <c r="C325" s="1"/>
      <c r="D325" s="3">
        <f ca="1"/>
        <v>208.24072633354317</v>
      </c>
    </row>
    <row r="326" spans="2:4" x14ac:dyDescent="0.5">
      <c r="B326" s="3">
        <f t="shared" ca="1" si="10"/>
        <v>208.25840715859624</v>
      </c>
      <c r="C326" s="1"/>
      <c r="D326" s="3">
        <f ca="1"/>
        <v>208.24121958062275</v>
      </c>
    </row>
    <row r="327" spans="2:4" x14ac:dyDescent="0.5">
      <c r="B327" s="3">
        <f t="shared" ca="1" si="10"/>
        <v>211.34608730558818</v>
      </c>
      <c r="C327" s="1"/>
      <c r="D327" s="3">
        <f ca="1"/>
        <v>208.24244559661761</v>
      </c>
    </row>
    <row r="328" spans="2:4" x14ac:dyDescent="0.5">
      <c r="B328" s="3">
        <f t="shared" ca="1" si="10"/>
        <v>208.60510577914235</v>
      </c>
      <c r="C328" s="1"/>
      <c r="D328" s="3">
        <f ca="1"/>
        <v>208.25006939127016</v>
      </c>
    </row>
    <row r="329" spans="2:4" x14ac:dyDescent="0.5">
      <c r="B329" s="3">
        <f t="shared" ca="1" si="10"/>
        <v>207.72259376638556</v>
      </c>
      <c r="C329" s="1"/>
      <c r="D329" s="3">
        <f ca="1"/>
        <v>208.25325850679118</v>
      </c>
    </row>
    <row r="330" spans="2:4" x14ac:dyDescent="0.5">
      <c r="B330" s="3">
        <f t="shared" ca="1" si="10"/>
        <v>213.19019380119457</v>
      </c>
      <c r="C330" s="1"/>
      <c r="D330" s="3">
        <f ca="1"/>
        <v>208.25451878097442</v>
      </c>
    </row>
    <row r="331" spans="2:4" x14ac:dyDescent="0.5">
      <c r="B331" s="3">
        <f t="shared" ca="1" si="10"/>
        <v>212.81669406688152</v>
      </c>
      <c r="C331" s="1"/>
      <c r="D331" s="3">
        <f ca="1"/>
        <v>208.25840715859624</v>
      </c>
    </row>
    <row r="332" spans="2:4" x14ac:dyDescent="0.5">
      <c r="B332" s="3">
        <f t="shared" ca="1" si="10"/>
        <v>210.11221951119603</v>
      </c>
      <c r="C332" s="1"/>
      <c r="D332" s="3">
        <f ca="1"/>
        <v>208.25932926134749</v>
      </c>
    </row>
    <row r="333" spans="2:4" x14ac:dyDescent="0.5">
      <c r="B333" s="3">
        <f t="shared" ref="B333:B396" ca="1" si="11">(C$3+(C$3*_xlfn.NORM.INV(RAND(),0,(C$4/2)))+(-C$5+2*RAND()*C$5)+(-C$9*C$3*RAND()))*((C$6+_xlfn.NORM.INV(RAND(),0,(C$7/2))+(-C$8+2*RAND()*C$8))^2)</f>
        <v>209.32499374389545</v>
      </c>
      <c r="C333" s="1"/>
      <c r="D333" s="3">
        <f ca="1"/>
        <v>208.26029485850393</v>
      </c>
    </row>
    <row r="334" spans="2:4" x14ac:dyDescent="0.5">
      <c r="B334" s="3">
        <f t="shared" ca="1" si="11"/>
        <v>209.90957510734813</v>
      </c>
      <c r="C334" s="1"/>
      <c r="D334" s="3">
        <f ca="1"/>
        <v>208.26446568817323</v>
      </c>
    </row>
    <row r="335" spans="2:4" x14ac:dyDescent="0.5">
      <c r="B335" s="3">
        <f t="shared" ca="1" si="11"/>
        <v>210.30993918348287</v>
      </c>
      <c r="C335" s="1"/>
      <c r="D335" s="3">
        <f ca="1"/>
        <v>208.26484200182554</v>
      </c>
    </row>
    <row r="336" spans="2:4" x14ac:dyDescent="0.5">
      <c r="B336" s="3">
        <f t="shared" ca="1" si="11"/>
        <v>210.28446768704649</v>
      </c>
      <c r="C336" s="1"/>
      <c r="D336" s="3">
        <f ca="1"/>
        <v>208.26587608145488</v>
      </c>
    </row>
    <row r="337" spans="2:4" x14ac:dyDescent="0.5">
      <c r="B337" s="3">
        <f t="shared" ca="1" si="11"/>
        <v>207.6854084572042</v>
      </c>
      <c r="C337" s="1"/>
      <c r="D337" s="3">
        <f ca="1"/>
        <v>208.26692628476346</v>
      </c>
    </row>
    <row r="338" spans="2:4" x14ac:dyDescent="0.5">
      <c r="B338" s="3">
        <f t="shared" ca="1" si="11"/>
        <v>211.29509208049333</v>
      </c>
      <c r="C338" s="1"/>
      <c r="D338" s="3">
        <f ca="1"/>
        <v>208.26728528348085</v>
      </c>
    </row>
    <row r="339" spans="2:4" x14ac:dyDescent="0.5">
      <c r="B339" s="3">
        <f t="shared" ca="1" si="11"/>
        <v>207.4829865782682</v>
      </c>
      <c r="C339" s="1"/>
      <c r="D339" s="3">
        <f ca="1"/>
        <v>208.26935244377393</v>
      </c>
    </row>
    <row r="340" spans="2:4" x14ac:dyDescent="0.5">
      <c r="B340" s="3">
        <f t="shared" ca="1" si="11"/>
        <v>213.00597414967288</v>
      </c>
      <c r="C340" s="1"/>
      <c r="D340" s="3">
        <f ca="1"/>
        <v>208.27015015476402</v>
      </c>
    </row>
    <row r="341" spans="2:4" x14ac:dyDescent="0.5">
      <c r="B341" s="3">
        <f t="shared" ca="1" si="11"/>
        <v>212.1531526695947</v>
      </c>
      <c r="C341" s="1"/>
      <c r="D341" s="3">
        <f ca="1"/>
        <v>208.27235119357093</v>
      </c>
    </row>
    <row r="342" spans="2:4" x14ac:dyDescent="0.5">
      <c r="B342" s="3">
        <f t="shared" ca="1" si="11"/>
        <v>211.73695137233409</v>
      </c>
      <c r="C342" s="1"/>
      <c r="D342" s="3">
        <f ca="1"/>
        <v>208.27503230570764</v>
      </c>
    </row>
    <row r="343" spans="2:4" x14ac:dyDescent="0.5">
      <c r="B343" s="3">
        <f t="shared" ca="1" si="11"/>
        <v>212.99709603334952</v>
      </c>
      <c r="C343" s="1"/>
      <c r="D343" s="3">
        <f ca="1"/>
        <v>208.27747206824802</v>
      </c>
    </row>
    <row r="344" spans="2:4" x14ac:dyDescent="0.5">
      <c r="B344" s="3">
        <f t="shared" ca="1" si="11"/>
        <v>211.41377754007473</v>
      </c>
      <c r="C344" s="1"/>
      <c r="D344" s="3">
        <f ca="1"/>
        <v>208.28476372366924</v>
      </c>
    </row>
    <row r="345" spans="2:4" x14ac:dyDescent="0.5">
      <c r="B345" s="3">
        <f t="shared" ca="1" si="11"/>
        <v>211.95717408296861</v>
      </c>
      <c r="C345" s="1"/>
      <c r="D345" s="3">
        <f ca="1"/>
        <v>208.28745475622475</v>
      </c>
    </row>
    <row r="346" spans="2:4" x14ac:dyDescent="0.5">
      <c r="B346" s="3">
        <f t="shared" ca="1" si="11"/>
        <v>211.30001781992075</v>
      </c>
      <c r="C346" s="1"/>
      <c r="D346" s="3">
        <f ca="1"/>
        <v>208.29161763027963</v>
      </c>
    </row>
    <row r="347" spans="2:4" x14ac:dyDescent="0.5">
      <c r="B347" s="3">
        <f t="shared" ca="1" si="11"/>
        <v>213.23005302778841</v>
      </c>
      <c r="C347" s="1"/>
      <c r="D347" s="3">
        <f ca="1"/>
        <v>208.29330944691196</v>
      </c>
    </row>
    <row r="348" spans="2:4" x14ac:dyDescent="0.5">
      <c r="B348" s="3">
        <f t="shared" ca="1" si="11"/>
        <v>211.69816921771019</v>
      </c>
      <c r="C348" s="1"/>
      <c r="D348" s="3">
        <f ca="1"/>
        <v>208.29457134242062</v>
      </c>
    </row>
    <row r="349" spans="2:4" x14ac:dyDescent="0.5">
      <c r="B349" s="3">
        <f t="shared" ca="1" si="11"/>
        <v>208.93962807029774</v>
      </c>
      <c r="C349" s="1"/>
      <c r="D349" s="3">
        <f ca="1"/>
        <v>208.2959336599346</v>
      </c>
    </row>
    <row r="350" spans="2:4" x14ac:dyDescent="0.5">
      <c r="B350" s="3">
        <f t="shared" ca="1" si="11"/>
        <v>210.56018856058316</v>
      </c>
      <c r="C350" s="1"/>
      <c r="D350" s="3">
        <f ca="1"/>
        <v>208.29679266200191</v>
      </c>
    </row>
    <row r="351" spans="2:4" x14ac:dyDescent="0.5">
      <c r="B351" s="3">
        <f t="shared" ca="1" si="11"/>
        <v>209.38566542374511</v>
      </c>
      <c r="C351" s="1"/>
      <c r="D351" s="3">
        <f ca="1"/>
        <v>208.29783692226573</v>
      </c>
    </row>
    <row r="352" spans="2:4" x14ac:dyDescent="0.5">
      <c r="B352" s="3">
        <f t="shared" ca="1" si="11"/>
        <v>211.10263040577996</v>
      </c>
      <c r="C352" s="1"/>
      <c r="D352" s="3">
        <f ca="1"/>
        <v>208.29795046049523</v>
      </c>
    </row>
    <row r="353" spans="2:4" x14ac:dyDescent="0.5">
      <c r="B353" s="3">
        <f t="shared" ca="1" si="11"/>
        <v>210.22060750816829</v>
      </c>
      <c r="C353" s="1"/>
      <c r="D353" s="3">
        <f ca="1"/>
        <v>208.29844624316678</v>
      </c>
    </row>
    <row r="354" spans="2:4" x14ac:dyDescent="0.5">
      <c r="B354" s="3">
        <f t="shared" ca="1" si="11"/>
        <v>210.91003164786721</v>
      </c>
      <c r="C354" s="1"/>
      <c r="D354" s="3">
        <f ca="1"/>
        <v>208.30017111477548</v>
      </c>
    </row>
    <row r="355" spans="2:4" x14ac:dyDescent="0.5">
      <c r="B355" s="3">
        <f t="shared" ca="1" si="11"/>
        <v>209.88051668223875</v>
      </c>
      <c r="C355" s="1"/>
      <c r="D355" s="3">
        <f ca="1"/>
        <v>208.3008153117149</v>
      </c>
    </row>
    <row r="356" spans="2:4" x14ac:dyDescent="0.5">
      <c r="B356" s="3">
        <f t="shared" ca="1" si="11"/>
        <v>208.27503230570764</v>
      </c>
      <c r="C356" s="1"/>
      <c r="D356" s="3">
        <f ca="1"/>
        <v>208.30600686980188</v>
      </c>
    </row>
    <row r="357" spans="2:4" x14ac:dyDescent="0.5">
      <c r="B357" s="3">
        <f t="shared" ca="1" si="11"/>
        <v>209.6381929905377</v>
      </c>
      <c r="C357" s="1"/>
      <c r="D357" s="3">
        <f ca="1"/>
        <v>208.30978466889945</v>
      </c>
    </row>
    <row r="358" spans="2:4" x14ac:dyDescent="0.5">
      <c r="B358" s="3">
        <f t="shared" ca="1" si="11"/>
        <v>215.13548909683203</v>
      </c>
      <c r="C358" s="1"/>
      <c r="D358" s="3">
        <f ca="1"/>
        <v>208.31021583191605</v>
      </c>
    </row>
    <row r="359" spans="2:4" x14ac:dyDescent="0.5">
      <c r="B359" s="3">
        <f t="shared" ca="1" si="11"/>
        <v>209.13175898240632</v>
      </c>
      <c r="C359" s="1"/>
      <c r="D359" s="3">
        <f ca="1"/>
        <v>208.31200866753602</v>
      </c>
    </row>
    <row r="360" spans="2:4" x14ac:dyDescent="0.5">
      <c r="B360" s="3">
        <f t="shared" ca="1" si="11"/>
        <v>209.38081317759867</v>
      </c>
      <c r="C360" s="1"/>
      <c r="D360" s="3">
        <f ca="1"/>
        <v>208.31252134352155</v>
      </c>
    </row>
    <row r="361" spans="2:4" x14ac:dyDescent="0.5">
      <c r="B361" s="3">
        <f t="shared" ca="1" si="11"/>
        <v>210.4222867091934</v>
      </c>
      <c r="C361" s="1"/>
      <c r="D361" s="3">
        <f ca="1"/>
        <v>208.31317740906496</v>
      </c>
    </row>
    <row r="362" spans="2:4" x14ac:dyDescent="0.5">
      <c r="B362" s="3">
        <f t="shared" ca="1" si="11"/>
        <v>213.43619105480255</v>
      </c>
      <c r="C362" s="1"/>
      <c r="D362" s="3">
        <f ca="1"/>
        <v>208.31369552988835</v>
      </c>
    </row>
    <row r="363" spans="2:4" x14ac:dyDescent="0.5">
      <c r="B363" s="3">
        <f t="shared" ca="1" si="11"/>
        <v>212.76248592782471</v>
      </c>
      <c r="C363" s="1"/>
      <c r="D363" s="3">
        <f ca="1"/>
        <v>208.31533055563199</v>
      </c>
    </row>
    <row r="364" spans="2:4" x14ac:dyDescent="0.5">
      <c r="B364" s="3">
        <f t="shared" ca="1" si="11"/>
        <v>209.61799264285591</v>
      </c>
      <c r="C364" s="1"/>
      <c r="D364" s="3">
        <f ca="1"/>
        <v>208.32143312662205</v>
      </c>
    </row>
    <row r="365" spans="2:4" x14ac:dyDescent="0.5">
      <c r="B365" s="3">
        <f t="shared" ca="1" si="11"/>
        <v>210.75495779791362</v>
      </c>
      <c r="C365" s="1"/>
      <c r="D365" s="3">
        <f ca="1"/>
        <v>208.32557338904229</v>
      </c>
    </row>
    <row r="366" spans="2:4" x14ac:dyDescent="0.5">
      <c r="B366" s="3">
        <f t="shared" ca="1" si="11"/>
        <v>211.7891636950479</v>
      </c>
      <c r="C366" s="1"/>
      <c r="D366" s="3">
        <f ca="1"/>
        <v>208.32795644675181</v>
      </c>
    </row>
    <row r="367" spans="2:4" x14ac:dyDescent="0.5">
      <c r="B367" s="3">
        <f t="shared" ca="1" si="11"/>
        <v>210.43290950616165</v>
      </c>
      <c r="C367" s="1"/>
      <c r="D367" s="3">
        <f ca="1"/>
        <v>208.3283456685954</v>
      </c>
    </row>
    <row r="368" spans="2:4" x14ac:dyDescent="0.5">
      <c r="B368" s="3">
        <f t="shared" ca="1" si="11"/>
        <v>206.79822166046276</v>
      </c>
      <c r="C368" s="1"/>
      <c r="D368" s="3">
        <f ca="1"/>
        <v>208.32840015388683</v>
      </c>
    </row>
    <row r="369" spans="2:4" x14ac:dyDescent="0.5">
      <c r="B369" s="3">
        <f t="shared" ca="1" si="11"/>
        <v>211.00906573760849</v>
      </c>
      <c r="C369" s="1"/>
      <c r="D369" s="3">
        <f ca="1"/>
        <v>208.3349069661063</v>
      </c>
    </row>
    <row r="370" spans="2:4" x14ac:dyDescent="0.5">
      <c r="B370" s="3">
        <f t="shared" ca="1" si="11"/>
        <v>211.43505898969002</v>
      </c>
      <c r="C370" s="1"/>
      <c r="D370" s="3">
        <f ca="1"/>
        <v>208.33721669685016</v>
      </c>
    </row>
    <row r="371" spans="2:4" x14ac:dyDescent="0.5">
      <c r="B371" s="3">
        <f t="shared" ca="1" si="11"/>
        <v>211.20307067182955</v>
      </c>
      <c r="C371" s="1"/>
      <c r="D371" s="3">
        <f ca="1"/>
        <v>208.33813963924626</v>
      </c>
    </row>
    <row r="372" spans="2:4" x14ac:dyDescent="0.5">
      <c r="B372" s="3">
        <f t="shared" ca="1" si="11"/>
        <v>211.98201416191782</v>
      </c>
      <c r="C372" s="1"/>
      <c r="D372" s="3">
        <f ca="1"/>
        <v>208.34249342374125</v>
      </c>
    </row>
    <row r="373" spans="2:4" x14ac:dyDescent="0.5">
      <c r="B373" s="3">
        <f t="shared" ca="1" si="11"/>
        <v>214.34648264342127</v>
      </c>
      <c r="C373" s="1"/>
      <c r="D373" s="3">
        <f ca="1"/>
        <v>208.34443095856525</v>
      </c>
    </row>
    <row r="374" spans="2:4" x14ac:dyDescent="0.5">
      <c r="B374" s="3">
        <f t="shared" ca="1" si="11"/>
        <v>209.25827432675044</v>
      </c>
      <c r="C374" s="1"/>
      <c r="D374" s="3">
        <f ca="1"/>
        <v>208.3459369751977</v>
      </c>
    </row>
    <row r="375" spans="2:4" x14ac:dyDescent="0.5">
      <c r="B375" s="3">
        <f t="shared" ca="1" si="11"/>
        <v>209.68016344059333</v>
      </c>
      <c r="C375" s="1"/>
      <c r="D375" s="3">
        <f ca="1"/>
        <v>208.3490274401203</v>
      </c>
    </row>
    <row r="376" spans="2:4" x14ac:dyDescent="0.5">
      <c r="B376" s="3">
        <f t="shared" ca="1" si="11"/>
        <v>210.63956828918091</v>
      </c>
      <c r="C376" s="1"/>
      <c r="D376" s="3">
        <f ca="1"/>
        <v>208.35344118955695</v>
      </c>
    </row>
    <row r="377" spans="2:4" x14ac:dyDescent="0.5">
      <c r="B377" s="3">
        <f t="shared" ca="1" si="11"/>
        <v>209.11083861599596</v>
      </c>
      <c r="C377" s="1"/>
      <c r="D377" s="3">
        <f ca="1"/>
        <v>208.35444451537217</v>
      </c>
    </row>
    <row r="378" spans="2:4" x14ac:dyDescent="0.5">
      <c r="B378" s="3">
        <f t="shared" ca="1" si="11"/>
        <v>210.24586396922615</v>
      </c>
      <c r="C378" s="1"/>
      <c r="D378" s="3">
        <f ca="1"/>
        <v>208.35821410423372</v>
      </c>
    </row>
    <row r="379" spans="2:4" x14ac:dyDescent="0.5">
      <c r="B379" s="3">
        <f t="shared" ca="1" si="11"/>
        <v>212.59944578506418</v>
      </c>
      <c r="C379" s="1"/>
      <c r="D379" s="3">
        <f ca="1"/>
        <v>208.35878266441708</v>
      </c>
    </row>
    <row r="380" spans="2:4" x14ac:dyDescent="0.5">
      <c r="B380" s="3">
        <f t="shared" ca="1" si="11"/>
        <v>211.59379789421124</v>
      </c>
      <c r="C380" s="1"/>
      <c r="D380" s="3">
        <f ca="1"/>
        <v>208.36125620497018</v>
      </c>
    </row>
    <row r="381" spans="2:4" x14ac:dyDescent="0.5">
      <c r="B381" s="3">
        <f t="shared" ca="1" si="11"/>
        <v>211.08831511877477</v>
      </c>
      <c r="C381" s="1"/>
      <c r="D381" s="3">
        <f ca="1"/>
        <v>208.36154254890022</v>
      </c>
    </row>
    <row r="382" spans="2:4" x14ac:dyDescent="0.5">
      <c r="B382" s="3">
        <f t="shared" ca="1" si="11"/>
        <v>210.48745873686491</v>
      </c>
      <c r="C382" s="1"/>
      <c r="D382" s="3">
        <f ca="1"/>
        <v>208.36300075764083</v>
      </c>
    </row>
    <row r="383" spans="2:4" x14ac:dyDescent="0.5">
      <c r="B383" s="3">
        <f t="shared" ca="1" si="11"/>
        <v>210.75574599117985</v>
      </c>
      <c r="C383" s="1"/>
      <c r="D383" s="3">
        <f ca="1"/>
        <v>208.36621454888703</v>
      </c>
    </row>
    <row r="384" spans="2:4" x14ac:dyDescent="0.5">
      <c r="B384" s="3">
        <f t="shared" ca="1" si="11"/>
        <v>210.64162690954913</v>
      </c>
      <c r="C384" s="1"/>
      <c r="D384" s="3">
        <f ca="1"/>
        <v>208.36654669016073</v>
      </c>
    </row>
    <row r="385" spans="2:4" x14ac:dyDescent="0.5">
      <c r="B385" s="3">
        <f t="shared" ca="1" si="11"/>
        <v>209.75119778400543</v>
      </c>
      <c r="C385" s="1"/>
      <c r="D385" s="3">
        <f ca="1"/>
        <v>208.37005324860462</v>
      </c>
    </row>
    <row r="386" spans="2:4" x14ac:dyDescent="0.5">
      <c r="B386" s="3">
        <f t="shared" ca="1" si="11"/>
        <v>211.92128732940009</v>
      </c>
      <c r="C386" s="1"/>
      <c r="D386" s="3">
        <f ca="1"/>
        <v>208.37130883882423</v>
      </c>
    </row>
    <row r="387" spans="2:4" x14ac:dyDescent="0.5">
      <c r="B387" s="3">
        <f t="shared" ca="1" si="11"/>
        <v>210.58937769400856</v>
      </c>
      <c r="C387" s="1"/>
      <c r="D387" s="3">
        <f ca="1"/>
        <v>208.37430436170374</v>
      </c>
    </row>
    <row r="388" spans="2:4" x14ac:dyDescent="0.5">
      <c r="B388" s="3">
        <f t="shared" ca="1" si="11"/>
        <v>209.07049273351953</v>
      </c>
      <c r="C388" s="1"/>
      <c r="D388" s="3">
        <f ca="1"/>
        <v>208.37808781396927</v>
      </c>
    </row>
    <row r="389" spans="2:4" x14ac:dyDescent="0.5">
      <c r="B389" s="3">
        <f t="shared" ca="1" si="11"/>
        <v>213.51763233770586</v>
      </c>
      <c r="C389" s="1"/>
      <c r="D389" s="3">
        <f ca="1"/>
        <v>208.3804134126884</v>
      </c>
    </row>
    <row r="390" spans="2:4" x14ac:dyDescent="0.5">
      <c r="B390" s="3">
        <f t="shared" ca="1" si="11"/>
        <v>209.32765588360948</v>
      </c>
      <c r="C390" s="1"/>
      <c r="D390" s="3">
        <f ca="1"/>
        <v>208.38270855112424</v>
      </c>
    </row>
    <row r="391" spans="2:4" x14ac:dyDescent="0.5">
      <c r="B391" s="3">
        <f t="shared" ca="1" si="11"/>
        <v>211.93219858461828</v>
      </c>
      <c r="C391" s="1"/>
      <c r="D391" s="3">
        <f ca="1"/>
        <v>208.38508079973701</v>
      </c>
    </row>
    <row r="392" spans="2:4" x14ac:dyDescent="0.5">
      <c r="B392" s="3">
        <f t="shared" ca="1" si="11"/>
        <v>208.51497778437525</v>
      </c>
      <c r="C392" s="1"/>
      <c r="D392" s="3">
        <f ca="1"/>
        <v>208.38568136292204</v>
      </c>
    </row>
    <row r="393" spans="2:4" x14ac:dyDescent="0.5">
      <c r="B393" s="3">
        <f t="shared" ca="1" si="11"/>
        <v>209.96895807848867</v>
      </c>
      <c r="C393" s="1"/>
      <c r="D393" s="3">
        <f ca="1"/>
        <v>208.38649798667171</v>
      </c>
    </row>
    <row r="394" spans="2:4" x14ac:dyDescent="0.5">
      <c r="B394" s="3">
        <f t="shared" ca="1" si="11"/>
        <v>212.47041797611342</v>
      </c>
      <c r="C394" s="1"/>
      <c r="D394" s="3">
        <f ca="1"/>
        <v>208.38983652467596</v>
      </c>
    </row>
    <row r="395" spans="2:4" x14ac:dyDescent="0.5">
      <c r="B395" s="3">
        <f t="shared" ca="1" si="11"/>
        <v>211.46529717176227</v>
      </c>
      <c r="C395" s="1"/>
      <c r="D395" s="3">
        <f ca="1"/>
        <v>208.3909127632196</v>
      </c>
    </row>
    <row r="396" spans="2:4" x14ac:dyDescent="0.5">
      <c r="B396" s="3">
        <f t="shared" ca="1" si="11"/>
        <v>214.71745141872427</v>
      </c>
      <c r="C396" s="1"/>
      <c r="D396" s="3">
        <f ca="1"/>
        <v>208.3929502652162</v>
      </c>
    </row>
    <row r="397" spans="2:4" x14ac:dyDescent="0.5">
      <c r="B397" s="3">
        <f t="shared" ref="B397:B460" ca="1" si="12">(C$3+(C$3*_xlfn.NORM.INV(RAND(),0,(C$4/2)))+(-C$5+2*RAND()*C$5)+(-C$9*C$3*RAND()))*((C$6+_xlfn.NORM.INV(RAND(),0,(C$7/2))+(-C$8+2*RAND()*C$8))^2)</f>
        <v>212.10105584019087</v>
      </c>
      <c r="C397" s="1"/>
      <c r="D397" s="3">
        <f ca="1"/>
        <v>208.39349476516898</v>
      </c>
    </row>
    <row r="398" spans="2:4" x14ac:dyDescent="0.5">
      <c r="B398" s="3">
        <f t="shared" ca="1" si="12"/>
        <v>213.319860175147</v>
      </c>
      <c r="C398" s="1"/>
      <c r="D398" s="3">
        <f ca="1"/>
        <v>208.3952136251763</v>
      </c>
    </row>
    <row r="399" spans="2:4" x14ac:dyDescent="0.5">
      <c r="B399" s="3">
        <f t="shared" ca="1" si="12"/>
        <v>208.26587608145488</v>
      </c>
      <c r="C399" s="1"/>
      <c r="D399" s="3">
        <f ca="1"/>
        <v>208.4008590443826</v>
      </c>
    </row>
    <row r="400" spans="2:4" x14ac:dyDescent="0.5">
      <c r="B400" s="3">
        <f t="shared" ca="1" si="12"/>
        <v>210.06940285904057</v>
      </c>
      <c r="C400" s="1"/>
      <c r="D400" s="3">
        <f ca="1"/>
        <v>208.40121866455485</v>
      </c>
    </row>
    <row r="401" spans="2:4" x14ac:dyDescent="0.5">
      <c r="B401" s="3">
        <f t="shared" ca="1" si="12"/>
        <v>207.9195105268553</v>
      </c>
      <c r="C401" s="1"/>
      <c r="D401" s="3">
        <f ca="1"/>
        <v>208.40219586286054</v>
      </c>
    </row>
    <row r="402" spans="2:4" x14ac:dyDescent="0.5">
      <c r="B402" s="3">
        <f t="shared" ca="1" si="12"/>
        <v>209.72026260696478</v>
      </c>
      <c r="C402" s="1"/>
      <c r="D402" s="3">
        <f ca="1"/>
        <v>208.40225448847372</v>
      </c>
    </row>
    <row r="403" spans="2:4" x14ac:dyDescent="0.5">
      <c r="B403" s="3">
        <f t="shared" ca="1" si="12"/>
        <v>209.54794978114114</v>
      </c>
      <c r="C403" s="1"/>
      <c r="D403" s="3">
        <f ca="1"/>
        <v>208.40450345649137</v>
      </c>
    </row>
    <row r="404" spans="2:4" x14ac:dyDescent="0.5">
      <c r="B404" s="3">
        <f t="shared" ca="1" si="12"/>
        <v>210.2821945087876</v>
      </c>
      <c r="C404" s="1"/>
      <c r="D404" s="3">
        <f ca="1"/>
        <v>208.40695915570853</v>
      </c>
    </row>
    <row r="405" spans="2:4" x14ac:dyDescent="0.5">
      <c r="B405" s="3">
        <f t="shared" ca="1" si="12"/>
        <v>208.32143312662205</v>
      </c>
      <c r="C405" s="1"/>
      <c r="D405" s="3">
        <f ca="1"/>
        <v>208.40914436087152</v>
      </c>
    </row>
    <row r="406" spans="2:4" x14ac:dyDescent="0.5">
      <c r="B406" s="3">
        <f t="shared" ca="1" si="12"/>
        <v>211.26520234712837</v>
      </c>
      <c r="C406" s="1"/>
      <c r="D406" s="3">
        <f ca="1"/>
        <v>208.42164884635011</v>
      </c>
    </row>
    <row r="407" spans="2:4" x14ac:dyDescent="0.5">
      <c r="B407" s="3">
        <f t="shared" ca="1" si="12"/>
        <v>208.65036151555577</v>
      </c>
      <c r="C407" s="1"/>
      <c r="D407" s="3">
        <f ca="1"/>
        <v>208.4222600660116</v>
      </c>
    </row>
    <row r="408" spans="2:4" x14ac:dyDescent="0.5">
      <c r="B408" s="3">
        <f t="shared" ca="1" si="12"/>
        <v>209.95990091532775</v>
      </c>
      <c r="C408" s="1"/>
      <c r="D408" s="3">
        <f ca="1"/>
        <v>208.42234138847104</v>
      </c>
    </row>
    <row r="409" spans="2:4" x14ac:dyDescent="0.5">
      <c r="B409" s="3">
        <f t="shared" ca="1" si="12"/>
        <v>211.62082353736582</v>
      </c>
      <c r="C409" s="1"/>
      <c r="D409" s="3">
        <f ca="1"/>
        <v>208.42464829875124</v>
      </c>
    </row>
    <row r="410" spans="2:4" x14ac:dyDescent="0.5">
      <c r="B410" s="3">
        <f t="shared" ca="1" si="12"/>
        <v>212.74757967419137</v>
      </c>
      <c r="C410" s="1"/>
      <c r="D410" s="3">
        <f ca="1"/>
        <v>208.42565040704633</v>
      </c>
    </row>
    <row r="411" spans="2:4" x14ac:dyDescent="0.5">
      <c r="B411" s="3">
        <f t="shared" ca="1" si="12"/>
        <v>211.76624162685218</v>
      </c>
      <c r="C411" s="1"/>
      <c r="D411" s="3">
        <f ca="1"/>
        <v>208.42613043191091</v>
      </c>
    </row>
    <row r="412" spans="2:4" x14ac:dyDescent="0.5">
      <c r="B412" s="3">
        <f t="shared" ca="1" si="12"/>
        <v>210.02622343810796</v>
      </c>
      <c r="C412" s="1"/>
      <c r="D412" s="3">
        <f ca="1"/>
        <v>208.42652272020783</v>
      </c>
    </row>
    <row r="413" spans="2:4" x14ac:dyDescent="0.5">
      <c r="B413" s="3">
        <f t="shared" ca="1" si="12"/>
        <v>213.63524674849785</v>
      </c>
      <c r="C413" s="1"/>
      <c r="D413" s="3">
        <f ca="1"/>
        <v>208.42865026160914</v>
      </c>
    </row>
    <row r="414" spans="2:4" x14ac:dyDescent="0.5">
      <c r="B414" s="3">
        <f t="shared" ca="1" si="12"/>
        <v>212.53573940426492</v>
      </c>
      <c r="C414" s="1"/>
      <c r="D414" s="3">
        <f ca="1"/>
        <v>208.4292754790807</v>
      </c>
    </row>
    <row r="415" spans="2:4" x14ac:dyDescent="0.5">
      <c r="B415" s="3">
        <f t="shared" ca="1" si="12"/>
        <v>212.47277445649843</v>
      </c>
      <c r="C415" s="1"/>
      <c r="D415" s="3">
        <f ca="1"/>
        <v>208.43281384500156</v>
      </c>
    </row>
    <row r="416" spans="2:4" x14ac:dyDescent="0.5">
      <c r="B416" s="3">
        <f t="shared" ca="1" si="12"/>
        <v>211.3129725428193</v>
      </c>
      <c r="C416" s="1"/>
      <c r="D416" s="3">
        <f ca="1"/>
        <v>208.43305529558802</v>
      </c>
    </row>
    <row r="417" spans="2:4" x14ac:dyDescent="0.5">
      <c r="B417" s="3">
        <f t="shared" ca="1" si="12"/>
        <v>210.83137235167459</v>
      </c>
      <c r="C417" s="1"/>
      <c r="D417" s="3">
        <f ca="1"/>
        <v>208.43554308699268</v>
      </c>
    </row>
    <row r="418" spans="2:4" x14ac:dyDescent="0.5">
      <c r="B418" s="3">
        <f t="shared" ca="1" si="12"/>
        <v>212.05088700298708</v>
      </c>
      <c r="C418" s="1"/>
      <c r="D418" s="3">
        <f ca="1"/>
        <v>208.43623801119978</v>
      </c>
    </row>
    <row r="419" spans="2:4" x14ac:dyDescent="0.5">
      <c r="B419" s="3">
        <f t="shared" ca="1" si="12"/>
        <v>212.82826001931221</v>
      </c>
      <c r="C419" s="1"/>
      <c r="D419" s="3">
        <f ca="1"/>
        <v>208.43685240712927</v>
      </c>
    </row>
    <row r="420" spans="2:4" x14ac:dyDescent="0.5">
      <c r="B420" s="3">
        <f t="shared" ca="1" si="12"/>
        <v>210.27586692219944</v>
      </c>
      <c r="C420" s="1"/>
      <c r="D420" s="3">
        <f ca="1"/>
        <v>208.43704238652779</v>
      </c>
    </row>
    <row r="421" spans="2:4" x14ac:dyDescent="0.5">
      <c r="B421" s="3">
        <f t="shared" ca="1" si="12"/>
        <v>212.9222818670128</v>
      </c>
      <c r="C421" s="1"/>
      <c r="D421" s="3">
        <f ca="1"/>
        <v>208.44513292548922</v>
      </c>
    </row>
    <row r="422" spans="2:4" x14ac:dyDescent="0.5">
      <c r="B422" s="3">
        <f t="shared" ca="1" si="12"/>
        <v>212.7931891387862</v>
      </c>
      <c r="C422" s="1"/>
      <c r="D422" s="3">
        <f ca="1"/>
        <v>208.44803253972523</v>
      </c>
    </row>
    <row r="423" spans="2:4" x14ac:dyDescent="0.5">
      <c r="B423" s="3">
        <f t="shared" ca="1" si="12"/>
        <v>210.57829553449318</v>
      </c>
      <c r="C423" s="1"/>
      <c r="D423" s="3">
        <f ca="1"/>
        <v>208.44827233115078</v>
      </c>
    </row>
    <row r="424" spans="2:4" x14ac:dyDescent="0.5">
      <c r="B424" s="3">
        <f t="shared" ca="1" si="12"/>
        <v>210.0763787866791</v>
      </c>
      <c r="C424" s="1"/>
      <c r="D424" s="3">
        <f ca="1"/>
        <v>208.45167977591967</v>
      </c>
    </row>
    <row r="425" spans="2:4" x14ac:dyDescent="0.5">
      <c r="B425" s="3">
        <f t="shared" ca="1" si="12"/>
        <v>211.44791529679256</v>
      </c>
      <c r="C425" s="1"/>
      <c r="D425" s="3">
        <f ca="1"/>
        <v>208.4523089757181</v>
      </c>
    </row>
    <row r="426" spans="2:4" x14ac:dyDescent="0.5">
      <c r="B426" s="3">
        <f t="shared" ca="1" si="12"/>
        <v>209.73694715521776</v>
      </c>
      <c r="C426" s="1"/>
      <c r="D426" s="3">
        <f ca="1"/>
        <v>208.45394976392535</v>
      </c>
    </row>
    <row r="427" spans="2:4" x14ac:dyDescent="0.5">
      <c r="B427" s="3">
        <f t="shared" ca="1" si="12"/>
        <v>208.87961689630072</v>
      </c>
      <c r="C427" s="1"/>
      <c r="D427" s="3">
        <f ca="1"/>
        <v>208.4555934312678</v>
      </c>
    </row>
    <row r="428" spans="2:4" x14ac:dyDescent="0.5">
      <c r="B428" s="3">
        <f t="shared" ca="1" si="12"/>
        <v>212.26777815704395</v>
      </c>
      <c r="C428" s="1"/>
      <c r="D428" s="3">
        <f ca="1"/>
        <v>208.45607253046148</v>
      </c>
    </row>
    <row r="429" spans="2:4" x14ac:dyDescent="0.5">
      <c r="B429" s="3">
        <f t="shared" ca="1" si="12"/>
        <v>211.47362234387356</v>
      </c>
      <c r="C429" s="1"/>
      <c r="D429" s="3">
        <f ca="1"/>
        <v>208.46329014645764</v>
      </c>
    </row>
    <row r="430" spans="2:4" x14ac:dyDescent="0.5">
      <c r="B430" s="3">
        <f t="shared" ca="1" si="12"/>
        <v>209.19923049710127</v>
      </c>
      <c r="C430" s="1"/>
      <c r="D430" s="3">
        <f ca="1"/>
        <v>208.4657586975674</v>
      </c>
    </row>
    <row r="431" spans="2:4" x14ac:dyDescent="0.5">
      <c r="B431" s="3">
        <f t="shared" ca="1" si="12"/>
        <v>213.12805758951885</v>
      </c>
      <c r="C431" s="1"/>
      <c r="D431" s="3">
        <f ca="1"/>
        <v>208.46645214752405</v>
      </c>
    </row>
    <row r="432" spans="2:4" x14ac:dyDescent="0.5">
      <c r="B432" s="3">
        <f t="shared" ca="1" si="12"/>
        <v>214.27898258954073</v>
      </c>
      <c r="C432" s="1"/>
      <c r="D432" s="3">
        <f ca="1"/>
        <v>208.46664174830099</v>
      </c>
    </row>
    <row r="433" spans="2:4" x14ac:dyDescent="0.5">
      <c r="B433" s="3">
        <f t="shared" ca="1" si="12"/>
        <v>213.1625547078562</v>
      </c>
      <c r="C433" s="1"/>
      <c r="D433" s="3">
        <f ca="1"/>
        <v>208.46733450059352</v>
      </c>
    </row>
    <row r="434" spans="2:4" x14ac:dyDescent="0.5">
      <c r="B434" s="3">
        <f t="shared" ca="1" si="12"/>
        <v>209.69876683335724</v>
      </c>
      <c r="C434" s="1"/>
      <c r="D434" s="3">
        <f ca="1"/>
        <v>208.46886376462521</v>
      </c>
    </row>
    <row r="435" spans="2:4" x14ac:dyDescent="0.5">
      <c r="B435" s="3">
        <f t="shared" ca="1" si="12"/>
        <v>212.89710697024969</v>
      </c>
      <c r="C435" s="1"/>
      <c r="D435" s="3">
        <f ca="1"/>
        <v>208.47214581022155</v>
      </c>
    </row>
    <row r="436" spans="2:4" x14ac:dyDescent="0.5">
      <c r="B436" s="3">
        <f t="shared" ca="1" si="12"/>
        <v>210.79581881902712</v>
      </c>
      <c r="C436" s="1"/>
      <c r="D436" s="3">
        <f ca="1"/>
        <v>208.47521628786146</v>
      </c>
    </row>
    <row r="437" spans="2:4" x14ac:dyDescent="0.5">
      <c r="B437" s="3">
        <f t="shared" ca="1" si="12"/>
        <v>211.55630047895232</v>
      </c>
      <c r="C437" s="1"/>
      <c r="D437" s="3">
        <f ca="1"/>
        <v>208.476468977938</v>
      </c>
    </row>
    <row r="438" spans="2:4" x14ac:dyDescent="0.5">
      <c r="B438" s="3">
        <f t="shared" ca="1" si="12"/>
        <v>212.42141829339073</v>
      </c>
      <c r="C438" s="1"/>
      <c r="D438" s="3">
        <f ca="1"/>
        <v>208.47758164886821</v>
      </c>
    </row>
    <row r="439" spans="2:4" x14ac:dyDescent="0.5">
      <c r="B439" s="3">
        <f t="shared" ca="1" si="12"/>
        <v>211.99724828715941</v>
      </c>
      <c r="C439" s="1"/>
      <c r="D439" s="3">
        <f ca="1"/>
        <v>208.48189356269739</v>
      </c>
    </row>
    <row r="440" spans="2:4" x14ac:dyDescent="0.5">
      <c r="B440" s="3">
        <f t="shared" ca="1" si="12"/>
        <v>209.66189778029641</v>
      </c>
      <c r="C440" s="1"/>
      <c r="D440" s="3">
        <f ca="1"/>
        <v>208.48355666865459</v>
      </c>
    </row>
    <row r="441" spans="2:4" x14ac:dyDescent="0.5">
      <c r="B441" s="3">
        <f t="shared" ca="1" si="12"/>
        <v>209.98595552906824</v>
      </c>
      <c r="C441" s="1"/>
      <c r="D441" s="3">
        <f ca="1"/>
        <v>208.49157554178169</v>
      </c>
    </row>
    <row r="442" spans="2:4" x14ac:dyDescent="0.5">
      <c r="B442" s="3">
        <f t="shared" ca="1" si="12"/>
        <v>208.51560538073363</v>
      </c>
      <c r="C442" s="1"/>
      <c r="D442" s="3">
        <f ca="1"/>
        <v>208.49247232332587</v>
      </c>
    </row>
    <row r="443" spans="2:4" x14ac:dyDescent="0.5">
      <c r="B443" s="3">
        <f t="shared" ca="1" si="12"/>
        <v>209.41096488644627</v>
      </c>
      <c r="C443" s="1"/>
      <c r="D443" s="3">
        <f ca="1"/>
        <v>208.49278679794443</v>
      </c>
    </row>
    <row r="444" spans="2:4" x14ac:dyDescent="0.5">
      <c r="B444" s="3">
        <f t="shared" ca="1" si="12"/>
        <v>211.19932528946359</v>
      </c>
      <c r="C444" s="1"/>
      <c r="D444" s="3">
        <f ca="1"/>
        <v>208.49735450871933</v>
      </c>
    </row>
    <row r="445" spans="2:4" x14ac:dyDescent="0.5">
      <c r="B445" s="3">
        <f t="shared" ca="1" si="12"/>
        <v>211.2218497780199</v>
      </c>
      <c r="C445" s="1"/>
      <c r="D445" s="3">
        <f ca="1"/>
        <v>208.50436640523327</v>
      </c>
    </row>
    <row r="446" spans="2:4" x14ac:dyDescent="0.5">
      <c r="B446" s="3">
        <f t="shared" ca="1" si="12"/>
        <v>212.41396840656103</v>
      </c>
      <c r="C446" s="1"/>
      <c r="D446" s="3">
        <f ca="1"/>
        <v>208.50555700839135</v>
      </c>
    </row>
    <row r="447" spans="2:4" x14ac:dyDescent="0.5">
      <c r="B447" s="3">
        <f t="shared" ca="1" si="12"/>
        <v>211.14775235899012</v>
      </c>
      <c r="C447" s="1"/>
      <c r="D447" s="3">
        <f ca="1"/>
        <v>208.51207851150073</v>
      </c>
    </row>
    <row r="448" spans="2:4" x14ac:dyDescent="0.5">
      <c r="B448" s="3">
        <f t="shared" ca="1" si="12"/>
        <v>210.87081254067627</v>
      </c>
      <c r="C448" s="1"/>
      <c r="D448" s="3">
        <f ca="1"/>
        <v>208.51461394078936</v>
      </c>
    </row>
    <row r="449" spans="2:4" x14ac:dyDescent="0.5">
      <c r="B449" s="3">
        <f t="shared" ca="1" si="12"/>
        <v>211.4367264696688</v>
      </c>
      <c r="C449" s="1"/>
      <c r="D449" s="3">
        <f ca="1"/>
        <v>208.51497778437525</v>
      </c>
    </row>
    <row r="450" spans="2:4" x14ac:dyDescent="0.5">
      <c r="B450" s="3">
        <f t="shared" ca="1" si="12"/>
        <v>211.88367675532055</v>
      </c>
      <c r="C450" s="1"/>
      <c r="D450" s="3">
        <f ca="1"/>
        <v>208.51560538073363</v>
      </c>
    </row>
    <row r="451" spans="2:4" x14ac:dyDescent="0.5">
      <c r="B451" s="3">
        <f t="shared" ca="1" si="12"/>
        <v>209.98639408668043</v>
      </c>
      <c r="C451" s="1"/>
      <c r="D451" s="3">
        <f ca="1"/>
        <v>208.52878305045638</v>
      </c>
    </row>
    <row r="452" spans="2:4" x14ac:dyDescent="0.5">
      <c r="B452" s="3">
        <f t="shared" ca="1" si="12"/>
        <v>210.22717984220171</v>
      </c>
      <c r="C452" s="1"/>
      <c r="D452" s="3">
        <f ca="1"/>
        <v>208.53082453503097</v>
      </c>
    </row>
    <row r="453" spans="2:4" x14ac:dyDescent="0.5">
      <c r="B453" s="3">
        <f t="shared" ca="1" si="12"/>
        <v>209.88845630501055</v>
      </c>
      <c r="C453" s="1"/>
      <c r="D453" s="3">
        <f ca="1"/>
        <v>208.53211483503574</v>
      </c>
    </row>
    <row r="454" spans="2:4" x14ac:dyDescent="0.5">
      <c r="B454" s="3">
        <f t="shared" ca="1" si="12"/>
        <v>209.61296496565083</v>
      </c>
      <c r="C454" s="1"/>
      <c r="D454" s="3">
        <f ca="1"/>
        <v>208.53243011155172</v>
      </c>
    </row>
    <row r="455" spans="2:4" x14ac:dyDescent="0.5">
      <c r="B455" s="3">
        <f t="shared" ca="1" si="12"/>
        <v>211.37562223885334</v>
      </c>
      <c r="C455" s="1"/>
      <c r="D455" s="3">
        <f ca="1"/>
        <v>208.53592834803385</v>
      </c>
    </row>
    <row r="456" spans="2:4" x14ac:dyDescent="0.5">
      <c r="B456" s="3">
        <f t="shared" ca="1" si="12"/>
        <v>209.53552603724324</v>
      </c>
      <c r="C456" s="1"/>
      <c r="D456" s="3">
        <f ca="1"/>
        <v>208.53778872600191</v>
      </c>
    </row>
    <row r="457" spans="2:4" x14ac:dyDescent="0.5">
      <c r="B457" s="3">
        <f t="shared" ca="1" si="12"/>
        <v>208.54189908422191</v>
      </c>
      <c r="C457" s="1"/>
      <c r="D457" s="3">
        <f ca="1"/>
        <v>208.54113056536195</v>
      </c>
    </row>
    <row r="458" spans="2:4" x14ac:dyDescent="0.5">
      <c r="B458" s="3">
        <f t="shared" ca="1" si="12"/>
        <v>210.671486877104</v>
      </c>
      <c r="C458" s="1"/>
      <c r="D458" s="3">
        <f ca="1"/>
        <v>208.54189908422191</v>
      </c>
    </row>
    <row r="459" spans="2:4" x14ac:dyDescent="0.5">
      <c r="B459" s="3">
        <f t="shared" ca="1" si="12"/>
        <v>211.29914832370838</v>
      </c>
      <c r="C459" s="1"/>
      <c r="D459" s="3">
        <f ca="1"/>
        <v>208.5422082072796</v>
      </c>
    </row>
    <row r="460" spans="2:4" x14ac:dyDescent="0.5">
      <c r="B460" s="3">
        <f t="shared" ca="1" si="12"/>
        <v>209.26931003611111</v>
      </c>
      <c r="C460" s="1"/>
      <c r="D460" s="3">
        <f ca="1"/>
        <v>208.54578659618451</v>
      </c>
    </row>
    <row r="461" spans="2:4" x14ac:dyDescent="0.5">
      <c r="B461" s="3">
        <f t="shared" ref="B461:B524" ca="1" si="13">(C$3+(C$3*_xlfn.NORM.INV(RAND(),0,(C$4/2)))+(-C$5+2*RAND()*C$5)+(-C$9*C$3*RAND()))*((C$6+_xlfn.NORM.INV(RAND(),0,(C$7/2))+(-C$8+2*RAND()*C$8))^2)</f>
        <v>211.14190357964284</v>
      </c>
      <c r="C461" s="1"/>
      <c r="D461" s="3">
        <f ca="1"/>
        <v>208.54623184051624</v>
      </c>
    </row>
    <row r="462" spans="2:4" x14ac:dyDescent="0.5">
      <c r="B462" s="3">
        <f t="shared" ca="1" si="13"/>
        <v>209.07219630763493</v>
      </c>
      <c r="C462" s="1"/>
      <c r="D462" s="3">
        <f ca="1"/>
        <v>208.55092356429876</v>
      </c>
    </row>
    <row r="463" spans="2:4" x14ac:dyDescent="0.5">
      <c r="B463" s="3">
        <f t="shared" ca="1" si="13"/>
        <v>209.75579915801657</v>
      </c>
      <c r="C463" s="1"/>
      <c r="D463" s="3">
        <f ca="1"/>
        <v>208.55140883074006</v>
      </c>
    </row>
    <row r="464" spans="2:4" x14ac:dyDescent="0.5">
      <c r="B464" s="3">
        <f t="shared" ca="1" si="13"/>
        <v>211.28363293463244</v>
      </c>
      <c r="C464" s="1"/>
      <c r="D464" s="3">
        <f ca="1"/>
        <v>208.55198172485981</v>
      </c>
    </row>
    <row r="465" spans="2:4" x14ac:dyDescent="0.5">
      <c r="B465" s="3">
        <f t="shared" ca="1" si="13"/>
        <v>211.34936329175994</v>
      </c>
      <c r="C465" s="1"/>
      <c r="D465" s="3">
        <f ca="1"/>
        <v>208.55228308654208</v>
      </c>
    </row>
    <row r="466" spans="2:4" x14ac:dyDescent="0.5">
      <c r="B466" s="3">
        <f t="shared" ca="1" si="13"/>
        <v>207.97470362522853</v>
      </c>
      <c r="C466" s="1"/>
      <c r="D466" s="3">
        <f ca="1"/>
        <v>208.55554812061385</v>
      </c>
    </row>
    <row r="467" spans="2:4" x14ac:dyDescent="0.5">
      <c r="B467" s="3">
        <f t="shared" ca="1" si="13"/>
        <v>209.6577929752402</v>
      </c>
      <c r="C467" s="1"/>
      <c r="D467" s="3">
        <f ca="1"/>
        <v>208.55590972745816</v>
      </c>
    </row>
    <row r="468" spans="2:4" x14ac:dyDescent="0.5">
      <c r="B468" s="3">
        <f t="shared" ca="1" si="13"/>
        <v>207.90261247603914</v>
      </c>
      <c r="C468" s="1"/>
      <c r="D468" s="3">
        <f ca="1"/>
        <v>208.55596864097413</v>
      </c>
    </row>
    <row r="469" spans="2:4" x14ac:dyDescent="0.5">
      <c r="B469" s="3">
        <f t="shared" ca="1" si="13"/>
        <v>210.4132064589196</v>
      </c>
      <c r="C469" s="1"/>
      <c r="D469" s="3">
        <f ca="1"/>
        <v>208.55712924535143</v>
      </c>
    </row>
    <row r="470" spans="2:4" x14ac:dyDescent="0.5">
      <c r="B470" s="3">
        <f t="shared" ca="1" si="13"/>
        <v>209.37528654538261</v>
      </c>
      <c r="C470" s="1"/>
      <c r="D470" s="3">
        <f ca="1"/>
        <v>208.55780682850417</v>
      </c>
    </row>
    <row r="471" spans="2:4" x14ac:dyDescent="0.5">
      <c r="B471" s="3">
        <f t="shared" ca="1" si="13"/>
        <v>210.06778022820316</v>
      </c>
      <c r="C471" s="1"/>
      <c r="D471" s="3">
        <f ca="1"/>
        <v>208.55784504739486</v>
      </c>
    </row>
    <row r="472" spans="2:4" x14ac:dyDescent="0.5">
      <c r="B472" s="3">
        <f t="shared" ca="1" si="13"/>
        <v>210.8497582414891</v>
      </c>
      <c r="C472" s="1"/>
      <c r="D472" s="3">
        <f ca="1"/>
        <v>208.56047876744569</v>
      </c>
    </row>
    <row r="473" spans="2:4" x14ac:dyDescent="0.5">
      <c r="B473" s="3">
        <f t="shared" ca="1" si="13"/>
        <v>208.79615964086324</v>
      </c>
      <c r="C473" s="1"/>
      <c r="D473" s="3">
        <f ca="1"/>
        <v>208.56342763705243</v>
      </c>
    </row>
    <row r="474" spans="2:4" x14ac:dyDescent="0.5">
      <c r="B474" s="3">
        <f t="shared" ca="1" si="13"/>
        <v>212.21351310048496</v>
      </c>
      <c r="C474" s="1"/>
      <c r="D474" s="3">
        <f ca="1"/>
        <v>208.56660780611324</v>
      </c>
    </row>
    <row r="475" spans="2:4" x14ac:dyDescent="0.5">
      <c r="B475" s="3">
        <f t="shared" ca="1" si="13"/>
        <v>210.82677273198945</v>
      </c>
      <c r="C475" s="1"/>
      <c r="D475" s="3">
        <f ca="1"/>
        <v>208.56784107647013</v>
      </c>
    </row>
    <row r="476" spans="2:4" x14ac:dyDescent="0.5">
      <c r="B476" s="3">
        <f t="shared" ca="1" si="13"/>
        <v>212.77349359781434</v>
      </c>
      <c r="C476" s="1"/>
      <c r="D476" s="3">
        <f ca="1"/>
        <v>208.56791275016616</v>
      </c>
    </row>
    <row r="477" spans="2:4" x14ac:dyDescent="0.5">
      <c r="B477" s="3">
        <f t="shared" ca="1" si="13"/>
        <v>212.77779629212745</v>
      </c>
      <c r="C477" s="1"/>
      <c r="D477" s="3">
        <f ca="1"/>
        <v>208.56918232832223</v>
      </c>
    </row>
    <row r="478" spans="2:4" x14ac:dyDescent="0.5">
      <c r="B478" s="3">
        <f t="shared" ca="1" si="13"/>
        <v>209.73152984443706</v>
      </c>
      <c r="C478" s="1"/>
      <c r="D478" s="3">
        <f ca="1"/>
        <v>208.57208589256649</v>
      </c>
    </row>
    <row r="479" spans="2:4" x14ac:dyDescent="0.5">
      <c r="B479" s="3">
        <f t="shared" ca="1" si="13"/>
        <v>211.50135012196444</v>
      </c>
      <c r="C479" s="1"/>
      <c r="D479" s="3">
        <f ca="1"/>
        <v>208.57447222822722</v>
      </c>
    </row>
    <row r="480" spans="2:4" x14ac:dyDescent="0.5">
      <c r="B480" s="3">
        <f t="shared" ca="1" si="13"/>
        <v>211.5778973890919</v>
      </c>
      <c r="C480" s="1"/>
      <c r="D480" s="3">
        <f ca="1"/>
        <v>208.57689345435585</v>
      </c>
    </row>
    <row r="481" spans="2:4" x14ac:dyDescent="0.5">
      <c r="B481" s="3">
        <f t="shared" ca="1" si="13"/>
        <v>211.84918451277053</v>
      </c>
      <c r="C481" s="1"/>
      <c r="D481" s="3">
        <f ca="1"/>
        <v>208.57758593906289</v>
      </c>
    </row>
    <row r="482" spans="2:4" x14ac:dyDescent="0.5">
      <c r="B482" s="3">
        <f t="shared" ca="1" si="13"/>
        <v>213.95405606511869</v>
      </c>
      <c r="C482" s="1"/>
      <c r="D482" s="3">
        <f ca="1"/>
        <v>208.57841854973461</v>
      </c>
    </row>
    <row r="483" spans="2:4" x14ac:dyDescent="0.5">
      <c r="B483" s="3">
        <f t="shared" ca="1" si="13"/>
        <v>211.10680568257902</v>
      </c>
      <c r="C483" s="1"/>
      <c r="D483" s="3">
        <f ca="1"/>
        <v>208.58235385650218</v>
      </c>
    </row>
    <row r="484" spans="2:4" x14ac:dyDescent="0.5">
      <c r="B484" s="3">
        <f t="shared" ca="1" si="13"/>
        <v>212.83754958793099</v>
      </c>
      <c r="C484" s="1"/>
      <c r="D484" s="3">
        <f ca="1"/>
        <v>208.58510031359904</v>
      </c>
    </row>
    <row r="485" spans="2:4" x14ac:dyDescent="0.5">
      <c r="B485" s="3">
        <f t="shared" ca="1" si="13"/>
        <v>212.59191790870617</v>
      </c>
      <c r="C485" s="1"/>
      <c r="D485" s="3">
        <f ca="1"/>
        <v>208.58740260067978</v>
      </c>
    </row>
    <row r="486" spans="2:4" x14ac:dyDescent="0.5">
      <c r="B486" s="3">
        <f t="shared" ca="1" si="13"/>
        <v>212.99030055061067</v>
      </c>
      <c r="C486" s="1"/>
      <c r="D486" s="3">
        <f ca="1"/>
        <v>208.58777288673122</v>
      </c>
    </row>
    <row r="487" spans="2:4" x14ac:dyDescent="0.5">
      <c r="B487" s="3">
        <f t="shared" ca="1" si="13"/>
        <v>209.88016029881879</v>
      </c>
      <c r="C487" s="1"/>
      <c r="D487" s="3">
        <f ca="1"/>
        <v>208.59057914304205</v>
      </c>
    </row>
    <row r="488" spans="2:4" x14ac:dyDescent="0.5">
      <c r="B488" s="3">
        <f t="shared" ca="1" si="13"/>
        <v>211.45339651392177</v>
      </c>
      <c r="C488" s="1"/>
      <c r="D488" s="3">
        <f ca="1"/>
        <v>208.59560908579175</v>
      </c>
    </row>
    <row r="489" spans="2:4" x14ac:dyDescent="0.5">
      <c r="B489" s="3">
        <f t="shared" ca="1" si="13"/>
        <v>212.42786622825753</v>
      </c>
      <c r="C489" s="1"/>
      <c r="D489" s="3">
        <f ca="1"/>
        <v>208.59767066990247</v>
      </c>
    </row>
    <row r="490" spans="2:4" x14ac:dyDescent="0.5">
      <c r="B490" s="3">
        <f t="shared" ca="1" si="13"/>
        <v>210.95925546956173</v>
      </c>
      <c r="C490" s="1"/>
      <c r="D490" s="3">
        <f ca="1"/>
        <v>208.60016994480941</v>
      </c>
    </row>
    <row r="491" spans="2:4" x14ac:dyDescent="0.5">
      <c r="B491" s="3">
        <f t="shared" ca="1" si="13"/>
        <v>212.15539872756202</v>
      </c>
      <c r="C491" s="1"/>
      <c r="D491" s="3">
        <f ca="1"/>
        <v>208.60322484964206</v>
      </c>
    </row>
    <row r="492" spans="2:4" x14ac:dyDescent="0.5">
      <c r="B492" s="3">
        <f t="shared" ca="1" si="13"/>
        <v>210.78142856973085</v>
      </c>
      <c r="C492" s="1"/>
      <c r="D492" s="3">
        <f ca="1"/>
        <v>208.60510577914235</v>
      </c>
    </row>
    <row r="493" spans="2:4" x14ac:dyDescent="0.5">
      <c r="B493" s="3">
        <f t="shared" ca="1" si="13"/>
        <v>210.11695741364903</v>
      </c>
      <c r="C493" s="1"/>
      <c r="D493" s="3">
        <f ca="1"/>
        <v>208.60551971943897</v>
      </c>
    </row>
    <row r="494" spans="2:4" x14ac:dyDescent="0.5">
      <c r="B494" s="3">
        <f t="shared" ca="1" si="13"/>
        <v>213.49781004581877</v>
      </c>
      <c r="C494" s="1"/>
      <c r="D494" s="3">
        <f ca="1"/>
        <v>208.60567681075023</v>
      </c>
    </row>
    <row r="495" spans="2:4" x14ac:dyDescent="0.5">
      <c r="B495" s="3">
        <f t="shared" ca="1" si="13"/>
        <v>211.71007471347369</v>
      </c>
      <c r="C495" s="1"/>
      <c r="D495" s="3">
        <f ca="1"/>
        <v>208.60658498695571</v>
      </c>
    </row>
    <row r="496" spans="2:4" x14ac:dyDescent="0.5">
      <c r="B496" s="3">
        <f t="shared" ca="1" si="13"/>
        <v>211.82726119667629</v>
      </c>
      <c r="C496" s="1"/>
      <c r="D496" s="3">
        <f ca="1"/>
        <v>208.61156993903521</v>
      </c>
    </row>
    <row r="497" spans="2:4" x14ac:dyDescent="0.5">
      <c r="B497" s="3">
        <f t="shared" ca="1" si="13"/>
        <v>211.82676964511776</v>
      </c>
      <c r="C497" s="1"/>
      <c r="D497" s="3">
        <f ca="1"/>
        <v>208.61766497867279</v>
      </c>
    </row>
    <row r="498" spans="2:4" x14ac:dyDescent="0.5">
      <c r="B498" s="3">
        <f t="shared" ca="1" si="13"/>
        <v>208.09611907033425</v>
      </c>
      <c r="C498" s="1"/>
      <c r="D498" s="3">
        <f ca="1"/>
        <v>208.62223600030876</v>
      </c>
    </row>
    <row r="499" spans="2:4" x14ac:dyDescent="0.5">
      <c r="B499" s="3">
        <f t="shared" ca="1" si="13"/>
        <v>211.45446417224025</v>
      </c>
      <c r="C499" s="1"/>
      <c r="D499" s="3">
        <f ca="1"/>
        <v>208.62235524631853</v>
      </c>
    </row>
    <row r="500" spans="2:4" x14ac:dyDescent="0.5">
      <c r="B500" s="3">
        <f t="shared" ca="1" si="13"/>
        <v>206.89016754330851</v>
      </c>
      <c r="C500" s="1"/>
      <c r="D500" s="3">
        <f ca="1"/>
        <v>208.6229813643597</v>
      </c>
    </row>
    <row r="501" spans="2:4" x14ac:dyDescent="0.5">
      <c r="B501" s="3">
        <f t="shared" ca="1" si="13"/>
        <v>215.86596413774595</v>
      </c>
      <c r="C501" s="1"/>
      <c r="D501" s="3">
        <f ca="1"/>
        <v>208.62534696299451</v>
      </c>
    </row>
    <row r="502" spans="2:4" x14ac:dyDescent="0.5">
      <c r="B502" s="3">
        <f t="shared" ca="1" si="13"/>
        <v>211.09318632535448</v>
      </c>
      <c r="C502" s="1"/>
      <c r="D502" s="3">
        <f ca="1"/>
        <v>208.62713933522912</v>
      </c>
    </row>
    <row r="503" spans="2:4" x14ac:dyDescent="0.5">
      <c r="B503" s="3">
        <f t="shared" ca="1" si="13"/>
        <v>212.26620941490256</v>
      </c>
      <c r="C503" s="1"/>
      <c r="D503" s="3">
        <f ca="1"/>
        <v>208.62979451918432</v>
      </c>
    </row>
    <row r="504" spans="2:4" x14ac:dyDescent="0.5">
      <c r="B504" s="3">
        <f t="shared" ca="1" si="13"/>
        <v>214.73765120443522</v>
      </c>
      <c r="C504" s="1"/>
      <c r="D504" s="3">
        <f ca="1"/>
        <v>208.63044248490232</v>
      </c>
    </row>
    <row r="505" spans="2:4" x14ac:dyDescent="0.5">
      <c r="B505" s="3">
        <f t="shared" ca="1" si="13"/>
        <v>211.81266919970545</v>
      </c>
      <c r="C505" s="1"/>
      <c r="D505" s="3">
        <f ca="1"/>
        <v>208.63139678656199</v>
      </c>
    </row>
    <row r="506" spans="2:4" x14ac:dyDescent="0.5">
      <c r="B506" s="3">
        <f t="shared" ca="1" si="13"/>
        <v>211.67473336990429</v>
      </c>
      <c r="C506" s="1"/>
      <c r="D506" s="3">
        <f ca="1"/>
        <v>208.63150932540373</v>
      </c>
    </row>
    <row r="507" spans="2:4" x14ac:dyDescent="0.5">
      <c r="B507" s="3">
        <f t="shared" ca="1" si="13"/>
        <v>212.85273799161544</v>
      </c>
      <c r="C507" s="1"/>
      <c r="D507" s="3">
        <f ca="1"/>
        <v>208.63693329527021</v>
      </c>
    </row>
    <row r="508" spans="2:4" x14ac:dyDescent="0.5">
      <c r="B508" s="3">
        <f t="shared" ca="1" si="13"/>
        <v>211.90035055588106</v>
      </c>
      <c r="C508" s="1"/>
      <c r="D508" s="3">
        <f ca="1"/>
        <v>208.64354224907893</v>
      </c>
    </row>
    <row r="509" spans="2:4" x14ac:dyDescent="0.5">
      <c r="B509" s="3">
        <f t="shared" ca="1" si="13"/>
        <v>210.44574349040715</v>
      </c>
      <c r="C509" s="1"/>
      <c r="D509" s="3">
        <f ca="1"/>
        <v>208.6463250118297</v>
      </c>
    </row>
    <row r="510" spans="2:4" x14ac:dyDescent="0.5">
      <c r="B510" s="3">
        <f t="shared" ca="1" si="13"/>
        <v>213.48560462753457</v>
      </c>
      <c r="C510" s="1"/>
      <c r="D510" s="3">
        <f ca="1"/>
        <v>208.64712631795069</v>
      </c>
    </row>
    <row r="511" spans="2:4" x14ac:dyDescent="0.5">
      <c r="B511" s="3">
        <f t="shared" ca="1" si="13"/>
        <v>209.01103079952725</v>
      </c>
      <c r="C511" s="1"/>
      <c r="D511" s="3">
        <f ca="1"/>
        <v>208.64903118186115</v>
      </c>
    </row>
    <row r="512" spans="2:4" x14ac:dyDescent="0.5">
      <c r="B512" s="3">
        <f t="shared" ca="1" si="13"/>
        <v>212.43207277250912</v>
      </c>
      <c r="C512" s="1"/>
      <c r="D512" s="3">
        <f ca="1"/>
        <v>208.64962784267163</v>
      </c>
    </row>
    <row r="513" spans="2:4" x14ac:dyDescent="0.5">
      <c r="B513" s="3">
        <f t="shared" ca="1" si="13"/>
        <v>209.55620133406529</v>
      </c>
      <c r="C513" s="1"/>
      <c r="D513" s="3">
        <f ca="1"/>
        <v>208.65036151555577</v>
      </c>
    </row>
    <row r="514" spans="2:4" x14ac:dyDescent="0.5">
      <c r="B514" s="3">
        <f t="shared" ca="1" si="13"/>
        <v>210.00839105975336</v>
      </c>
      <c r="C514" s="1"/>
      <c r="D514" s="3">
        <f ca="1"/>
        <v>208.65272453662439</v>
      </c>
    </row>
    <row r="515" spans="2:4" x14ac:dyDescent="0.5">
      <c r="B515" s="3">
        <f t="shared" ca="1" si="13"/>
        <v>208.03671123436831</v>
      </c>
      <c r="C515" s="1"/>
      <c r="D515" s="3">
        <f ca="1"/>
        <v>208.65473504400384</v>
      </c>
    </row>
    <row r="516" spans="2:4" x14ac:dyDescent="0.5">
      <c r="B516" s="3">
        <f t="shared" ca="1" si="13"/>
        <v>210.69759301473249</v>
      </c>
      <c r="C516" s="1"/>
      <c r="D516" s="3">
        <f ca="1"/>
        <v>208.65525593510168</v>
      </c>
    </row>
    <row r="517" spans="2:4" x14ac:dyDescent="0.5">
      <c r="B517" s="3">
        <f t="shared" ca="1" si="13"/>
        <v>210.83188513376115</v>
      </c>
      <c r="C517" s="1"/>
      <c r="D517" s="3">
        <f ca="1"/>
        <v>208.65867623372586</v>
      </c>
    </row>
    <row r="518" spans="2:4" x14ac:dyDescent="0.5">
      <c r="B518" s="3">
        <f t="shared" ca="1" si="13"/>
        <v>210.27520728790833</v>
      </c>
      <c r="C518" s="1"/>
      <c r="D518" s="3">
        <f ca="1"/>
        <v>208.65908776553562</v>
      </c>
    </row>
    <row r="519" spans="2:4" x14ac:dyDescent="0.5">
      <c r="B519" s="3">
        <f t="shared" ca="1" si="13"/>
        <v>209.48419883333185</v>
      </c>
      <c r="C519" s="1"/>
      <c r="D519" s="3">
        <f ca="1"/>
        <v>208.659484321376</v>
      </c>
    </row>
    <row r="520" spans="2:4" x14ac:dyDescent="0.5">
      <c r="B520" s="3">
        <f t="shared" ca="1" si="13"/>
        <v>207.57872524252704</v>
      </c>
      <c r="C520" s="1"/>
      <c r="D520" s="3">
        <f ca="1"/>
        <v>208.65971147329827</v>
      </c>
    </row>
    <row r="521" spans="2:4" x14ac:dyDescent="0.5">
      <c r="B521" s="3">
        <f t="shared" ca="1" si="13"/>
        <v>207.44372385801583</v>
      </c>
      <c r="C521" s="1"/>
      <c r="D521" s="3">
        <f ca="1"/>
        <v>208.66091454245148</v>
      </c>
    </row>
    <row r="522" spans="2:4" x14ac:dyDescent="0.5">
      <c r="B522" s="3">
        <f t="shared" ca="1" si="13"/>
        <v>211.31014806254689</v>
      </c>
      <c r="C522" s="1"/>
      <c r="D522" s="3">
        <f ca="1"/>
        <v>208.66270568253464</v>
      </c>
    </row>
    <row r="523" spans="2:4" x14ac:dyDescent="0.5">
      <c r="B523" s="3">
        <f t="shared" ca="1" si="13"/>
        <v>208.99754101589917</v>
      </c>
      <c r="C523" s="1"/>
      <c r="D523" s="3">
        <f ca="1"/>
        <v>208.66430529699613</v>
      </c>
    </row>
    <row r="524" spans="2:4" x14ac:dyDescent="0.5">
      <c r="B524" s="3">
        <f t="shared" ca="1" si="13"/>
        <v>212.55718806366571</v>
      </c>
      <c r="C524" s="1"/>
      <c r="D524" s="3">
        <f ca="1"/>
        <v>208.66602725833553</v>
      </c>
    </row>
    <row r="525" spans="2:4" x14ac:dyDescent="0.5">
      <c r="B525" s="3">
        <f t="shared" ref="B525:B588" ca="1" si="14">(C$3+(C$3*_xlfn.NORM.INV(RAND(),0,(C$4/2)))+(-C$5+2*RAND()*C$5)+(-C$9*C$3*RAND()))*((C$6+_xlfn.NORM.INV(RAND(),0,(C$7/2))+(-C$8+2*RAND()*C$8))^2)</f>
        <v>212.7045998438436</v>
      </c>
      <c r="C525" s="1"/>
      <c r="D525" s="3">
        <f ca="1"/>
        <v>208.67086771578451</v>
      </c>
    </row>
    <row r="526" spans="2:4" x14ac:dyDescent="0.5">
      <c r="B526" s="3">
        <f t="shared" ca="1" si="14"/>
        <v>210.81160442247071</v>
      </c>
      <c r="C526" s="1"/>
      <c r="D526" s="3">
        <f ca="1"/>
        <v>208.6710986611711</v>
      </c>
    </row>
    <row r="527" spans="2:4" x14ac:dyDescent="0.5">
      <c r="B527" s="3">
        <f t="shared" ca="1" si="14"/>
        <v>211.47386201277837</v>
      </c>
      <c r="C527" s="1"/>
      <c r="D527" s="3">
        <f ca="1"/>
        <v>208.67158621540869</v>
      </c>
    </row>
    <row r="528" spans="2:4" x14ac:dyDescent="0.5">
      <c r="B528" s="3">
        <f t="shared" ca="1" si="14"/>
        <v>212.34519038793763</v>
      </c>
      <c r="C528" s="1"/>
      <c r="D528" s="3">
        <f ca="1"/>
        <v>208.67195031291186</v>
      </c>
    </row>
    <row r="529" spans="2:4" x14ac:dyDescent="0.5">
      <c r="B529" s="3">
        <f t="shared" ca="1" si="14"/>
        <v>212.01078889126396</v>
      </c>
      <c r="C529" s="1"/>
      <c r="D529" s="3">
        <f ca="1"/>
        <v>208.6724293743396</v>
      </c>
    </row>
    <row r="530" spans="2:4" x14ac:dyDescent="0.5">
      <c r="B530" s="3">
        <f t="shared" ca="1" si="14"/>
        <v>211.0462856195158</v>
      </c>
      <c r="C530" s="1"/>
      <c r="D530" s="3">
        <f ca="1"/>
        <v>208.67256080914731</v>
      </c>
    </row>
    <row r="531" spans="2:4" x14ac:dyDescent="0.5">
      <c r="B531" s="3">
        <f t="shared" ca="1" si="14"/>
        <v>209.86853936687876</v>
      </c>
      <c r="C531" s="1"/>
      <c r="D531" s="3">
        <f ca="1"/>
        <v>208.67634938666666</v>
      </c>
    </row>
    <row r="532" spans="2:4" x14ac:dyDescent="0.5">
      <c r="B532" s="3">
        <f t="shared" ca="1" si="14"/>
        <v>208.62223600030876</v>
      </c>
      <c r="C532" s="1"/>
      <c r="D532" s="3">
        <f ca="1"/>
        <v>208.67885400389349</v>
      </c>
    </row>
    <row r="533" spans="2:4" x14ac:dyDescent="0.5">
      <c r="B533" s="3">
        <f t="shared" ca="1" si="14"/>
        <v>212.91936181950757</v>
      </c>
      <c r="C533" s="1"/>
      <c r="D533" s="3">
        <f ca="1"/>
        <v>208.67933207736573</v>
      </c>
    </row>
    <row r="534" spans="2:4" x14ac:dyDescent="0.5">
      <c r="B534" s="3">
        <f t="shared" ca="1" si="14"/>
        <v>212.61937398163442</v>
      </c>
      <c r="C534" s="1"/>
      <c r="D534" s="3">
        <f ca="1"/>
        <v>208.68412001722126</v>
      </c>
    </row>
    <row r="535" spans="2:4" x14ac:dyDescent="0.5">
      <c r="B535" s="3">
        <f t="shared" ca="1" si="14"/>
        <v>209.74228032755286</v>
      </c>
      <c r="C535" s="1"/>
      <c r="D535" s="3">
        <f ca="1"/>
        <v>208.68494311562711</v>
      </c>
    </row>
    <row r="536" spans="2:4" x14ac:dyDescent="0.5">
      <c r="B536" s="3">
        <f t="shared" ca="1" si="14"/>
        <v>209.5228928417859</v>
      </c>
      <c r="C536" s="1"/>
      <c r="D536" s="3">
        <f ca="1"/>
        <v>208.68517733066324</v>
      </c>
    </row>
    <row r="537" spans="2:4" x14ac:dyDescent="0.5">
      <c r="B537" s="3">
        <f t="shared" ca="1" si="14"/>
        <v>211.63269575713929</v>
      </c>
      <c r="C537" s="1"/>
      <c r="D537" s="3">
        <f ca="1"/>
        <v>208.68867638754168</v>
      </c>
    </row>
    <row r="538" spans="2:4" x14ac:dyDescent="0.5">
      <c r="B538" s="3">
        <f t="shared" ca="1" si="14"/>
        <v>212.04404023888978</v>
      </c>
      <c r="C538" s="1"/>
      <c r="D538" s="3">
        <f ca="1"/>
        <v>208.68923530818637</v>
      </c>
    </row>
    <row r="539" spans="2:4" x14ac:dyDescent="0.5">
      <c r="B539" s="3">
        <f t="shared" ca="1" si="14"/>
        <v>212.74096750479308</v>
      </c>
      <c r="C539" s="1"/>
      <c r="D539" s="3">
        <f ca="1"/>
        <v>208.69314895110526</v>
      </c>
    </row>
    <row r="540" spans="2:4" x14ac:dyDescent="0.5">
      <c r="B540" s="3">
        <f t="shared" ca="1" si="14"/>
        <v>210.35388323098968</v>
      </c>
      <c r="C540" s="1"/>
      <c r="D540" s="3">
        <f ca="1"/>
        <v>208.69506503521865</v>
      </c>
    </row>
    <row r="541" spans="2:4" x14ac:dyDescent="0.5">
      <c r="B541" s="3">
        <f t="shared" ca="1" si="14"/>
        <v>210.46001717472743</v>
      </c>
      <c r="C541" s="1"/>
      <c r="D541" s="3">
        <f ca="1"/>
        <v>208.6991035453506</v>
      </c>
    </row>
    <row r="542" spans="2:4" x14ac:dyDescent="0.5">
      <c r="B542" s="3">
        <f t="shared" ca="1" si="14"/>
        <v>213.51098876514737</v>
      </c>
      <c r="C542" s="1"/>
      <c r="D542" s="3">
        <f ca="1"/>
        <v>208.70047280325744</v>
      </c>
    </row>
    <row r="543" spans="2:4" x14ac:dyDescent="0.5">
      <c r="B543" s="3">
        <f t="shared" ca="1" si="14"/>
        <v>209.76517990418586</v>
      </c>
      <c r="C543" s="1"/>
      <c r="D543" s="3">
        <f ca="1"/>
        <v>208.70175634131698</v>
      </c>
    </row>
    <row r="544" spans="2:4" x14ac:dyDescent="0.5">
      <c r="B544" s="3">
        <f t="shared" ca="1" si="14"/>
        <v>213.05895645835878</v>
      </c>
      <c r="C544" s="1"/>
      <c r="D544" s="3">
        <f ca="1"/>
        <v>208.70210427453739</v>
      </c>
    </row>
    <row r="545" spans="2:4" x14ac:dyDescent="0.5">
      <c r="B545" s="3">
        <f t="shared" ca="1" si="14"/>
        <v>212.8193074550679</v>
      </c>
      <c r="C545" s="1"/>
      <c r="D545" s="3">
        <f ca="1"/>
        <v>208.70459838358178</v>
      </c>
    </row>
    <row r="546" spans="2:4" x14ac:dyDescent="0.5">
      <c r="B546" s="3">
        <f t="shared" ca="1" si="14"/>
        <v>210.74289797255224</v>
      </c>
      <c r="C546" s="1"/>
      <c r="D546" s="3">
        <f ca="1"/>
        <v>208.70643348379039</v>
      </c>
    </row>
    <row r="547" spans="2:4" x14ac:dyDescent="0.5">
      <c r="B547" s="3">
        <f t="shared" ca="1" si="14"/>
        <v>213.11695599838615</v>
      </c>
      <c r="C547" s="1"/>
      <c r="D547" s="3">
        <f ca="1"/>
        <v>208.70816498576065</v>
      </c>
    </row>
    <row r="548" spans="2:4" x14ac:dyDescent="0.5">
      <c r="B548" s="3">
        <f t="shared" ca="1" si="14"/>
        <v>212.9934764705288</v>
      </c>
      <c r="C548" s="1"/>
      <c r="D548" s="3">
        <f ca="1"/>
        <v>208.7097397301736</v>
      </c>
    </row>
    <row r="549" spans="2:4" x14ac:dyDescent="0.5">
      <c r="B549" s="3">
        <f t="shared" ca="1" si="14"/>
        <v>210.57581364200865</v>
      </c>
      <c r="C549" s="1"/>
      <c r="D549" s="3">
        <f ca="1"/>
        <v>208.71399589787933</v>
      </c>
    </row>
    <row r="550" spans="2:4" x14ac:dyDescent="0.5">
      <c r="B550" s="3">
        <f t="shared" ca="1" si="14"/>
        <v>210.89259975557269</v>
      </c>
      <c r="C550" s="1"/>
      <c r="D550" s="3">
        <f ca="1"/>
        <v>208.71701669186925</v>
      </c>
    </row>
    <row r="551" spans="2:4" x14ac:dyDescent="0.5">
      <c r="B551" s="3">
        <f t="shared" ca="1" si="14"/>
        <v>207.31549592607573</v>
      </c>
      <c r="C551" s="1"/>
      <c r="D551" s="3">
        <f ca="1"/>
        <v>208.71966905829009</v>
      </c>
    </row>
    <row r="552" spans="2:4" x14ac:dyDescent="0.5">
      <c r="B552" s="3">
        <f t="shared" ca="1" si="14"/>
        <v>207.96871263313582</v>
      </c>
      <c r="C552" s="1"/>
      <c r="D552" s="3">
        <f ca="1"/>
        <v>208.72214809588289</v>
      </c>
    </row>
    <row r="553" spans="2:4" x14ac:dyDescent="0.5">
      <c r="B553" s="3">
        <f t="shared" ca="1" si="14"/>
        <v>210.40627077530198</v>
      </c>
      <c r="C553" s="1"/>
      <c r="D553" s="3">
        <f ca="1"/>
        <v>208.7250713329673</v>
      </c>
    </row>
    <row r="554" spans="2:4" x14ac:dyDescent="0.5">
      <c r="B554" s="3">
        <f t="shared" ca="1" si="14"/>
        <v>210.80831159390675</v>
      </c>
      <c r="C554" s="1"/>
      <c r="D554" s="3">
        <f ca="1"/>
        <v>208.72627141971316</v>
      </c>
    </row>
    <row r="555" spans="2:4" x14ac:dyDescent="0.5">
      <c r="B555" s="3">
        <f t="shared" ca="1" si="14"/>
        <v>213.1816492988068</v>
      </c>
      <c r="C555" s="1"/>
      <c r="D555" s="3">
        <f ca="1"/>
        <v>208.73078065962886</v>
      </c>
    </row>
    <row r="556" spans="2:4" x14ac:dyDescent="0.5">
      <c r="B556" s="3">
        <f t="shared" ca="1" si="14"/>
        <v>208.14776940846565</v>
      </c>
      <c r="C556" s="1"/>
      <c r="D556" s="3">
        <f ca="1"/>
        <v>208.7316445237548</v>
      </c>
    </row>
    <row r="557" spans="2:4" x14ac:dyDescent="0.5">
      <c r="B557" s="3">
        <f t="shared" ca="1" si="14"/>
        <v>210.85679348764575</v>
      </c>
      <c r="C557" s="1"/>
      <c r="D557" s="3">
        <f ca="1"/>
        <v>208.73202397528704</v>
      </c>
    </row>
    <row r="558" spans="2:4" x14ac:dyDescent="0.5">
      <c r="B558" s="3">
        <f t="shared" ca="1" si="14"/>
        <v>212.92975576739366</v>
      </c>
      <c r="C558" s="1"/>
      <c r="D558" s="3">
        <f ca="1"/>
        <v>208.73293601232245</v>
      </c>
    </row>
    <row r="559" spans="2:4" x14ac:dyDescent="0.5">
      <c r="B559" s="3">
        <f t="shared" ca="1" si="14"/>
        <v>208.50436640523327</v>
      </c>
      <c r="C559" s="1"/>
      <c r="D559" s="3">
        <f ca="1"/>
        <v>208.73349794957852</v>
      </c>
    </row>
    <row r="560" spans="2:4" x14ac:dyDescent="0.5">
      <c r="B560" s="3">
        <f t="shared" ca="1" si="14"/>
        <v>213.08481293093499</v>
      </c>
      <c r="C560" s="1"/>
      <c r="D560" s="3">
        <f ca="1"/>
        <v>208.73436274107564</v>
      </c>
    </row>
    <row r="561" spans="2:4" x14ac:dyDescent="0.5">
      <c r="B561" s="3">
        <f t="shared" ca="1" si="14"/>
        <v>213.04140630441967</v>
      </c>
      <c r="C561" s="1"/>
      <c r="D561" s="3">
        <f ca="1"/>
        <v>208.73566565956634</v>
      </c>
    </row>
    <row r="562" spans="2:4" x14ac:dyDescent="0.5">
      <c r="B562" s="3">
        <f t="shared" ca="1" si="14"/>
        <v>211.90940489025672</v>
      </c>
      <c r="C562" s="1"/>
      <c r="D562" s="3">
        <f ca="1"/>
        <v>208.73706920475655</v>
      </c>
    </row>
    <row r="563" spans="2:4" x14ac:dyDescent="0.5">
      <c r="B563" s="3">
        <f t="shared" ca="1" si="14"/>
        <v>213.39043896774743</v>
      </c>
      <c r="C563" s="1"/>
      <c r="D563" s="3">
        <f ca="1"/>
        <v>208.73834905316514</v>
      </c>
    </row>
    <row r="564" spans="2:4" x14ac:dyDescent="0.5">
      <c r="B564" s="3">
        <f t="shared" ca="1" si="14"/>
        <v>208.38270855112424</v>
      </c>
      <c r="C564" s="1"/>
      <c r="D564" s="3">
        <f ca="1"/>
        <v>208.73860858661379</v>
      </c>
    </row>
    <row r="565" spans="2:4" x14ac:dyDescent="0.5">
      <c r="B565" s="3">
        <f t="shared" ca="1" si="14"/>
        <v>211.82964349907087</v>
      </c>
      <c r="C565" s="1"/>
      <c r="D565" s="3">
        <f ca="1"/>
        <v>208.74146386379951</v>
      </c>
    </row>
    <row r="566" spans="2:4" x14ac:dyDescent="0.5">
      <c r="B566" s="3">
        <f t="shared" ca="1" si="14"/>
        <v>210.33594002334615</v>
      </c>
      <c r="C566" s="1"/>
      <c r="D566" s="3">
        <f ca="1"/>
        <v>208.74257826051519</v>
      </c>
    </row>
    <row r="567" spans="2:4" x14ac:dyDescent="0.5">
      <c r="B567" s="3">
        <f t="shared" ca="1" si="14"/>
        <v>211.58301355627495</v>
      </c>
      <c r="C567" s="1"/>
      <c r="D567" s="3">
        <f ca="1"/>
        <v>208.74318528260505</v>
      </c>
    </row>
    <row r="568" spans="2:4" x14ac:dyDescent="0.5">
      <c r="B568" s="3">
        <f t="shared" ca="1" si="14"/>
        <v>210.7676931847445</v>
      </c>
      <c r="C568" s="1"/>
      <c r="D568" s="3">
        <f ca="1"/>
        <v>208.74364565936713</v>
      </c>
    </row>
    <row r="569" spans="2:4" x14ac:dyDescent="0.5">
      <c r="B569" s="3">
        <f t="shared" ca="1" si="14"/>
        <v>207.11546336606659</v>
      </c>
      <c r="C569" s="1"/>
      <c r="D569" s="3">
        <f ca="1"/>
        <v>208.74651657579227</v>
      </c>
    </row>
    <row r="570" spans="2:4" x14ac:dyDescent="0.5">
      <c r="B570" s="3">
        <f t="shared" ca="1" si="14"/>
        <v>211.05868553156353</v>
      </c>
      <c r="C570" s="1"/>
      <c r="D570" s="3">
        <f ca="1"/>
        <v>208.75051135979416</v>
      </c>
    </row>
    <row r="571" spans="2:4" x14ac:dyDescent="0.5">
      <c r="B571" s="3">
        <f t="shared" ca="1" si="14"/>
        <v>209.83578746587293</v>
      </c>
      <c r="C571" s="1"/>
      <c r="D571" s="3">
        <f ca="1"/>
        <v>208.75064680743557</v>
      </c>
    </row>
    <row r="572" spans="2:4" x14ac:dyDescent="0.5">
      <c r="B572" s="3">
        <f t="shared" ca="1" si="14"/>
        <v>212.35350250621326</v>
      </c>
      <c r="C572" s="1"/>
      <c r="D572" s="3">
        <f ca="1"/>
        <v>208.75222404957654</v>
      </c>
    </row>
    <row r="573" spans="2:4" x14ac:dyDescent="0.5">
      <c r="B573" s="3">
        <f t="shared" ca="1" si="14"/>
        <v>210.90546827669047</v>
      </c>
      <c r="C573" s="1"/>
      <c r="D573" s="3">
        <f ca="1"/>
        <v>208.75359578129545</v>
      </c>
    </row>
    <row r="574" spans="2:4" x14ac:dyDescent="0.5">
      <c r="B574" s="3">
        <f t="shared" ca="1" si="14"/>
        <v>211.31921541342419</v>
      </c>
      <c r="C574" s="1"/>
      <c r="D574" s="3">
        <f ca="1"/>
        <v>208.75756769148614</v>
      </c>
    </row>
    <row r="575" spans="2:4" x14ac:dyDescent="0.5">
      <c r="B575" s="3">
        <f t="shared" ca="1" si="14"/>
        <v>210.41783005084881</v>
      </c>
      <c r="C575" s="1"/>
      <c r="D575" s="3">
        <f ca="1"/>
        <v>208.75865078775715</v>
      </c>
    </row>
    <row r="576" spans="2:4" x14ac:dyDescent="0.5">
      <c r="B576" s="3">
        <f t="shared" ca="1" si="14"/>
        <v>211.64469289276803</v>
      </c>
      <c r="C576" s="1"/>
      <c r="D576" s="3">
        <f ca="1"/>
        <v>208.75955435410336</v>
      </c>
    </row>
    <row r="577" spans="2:4" x14ac:dyDescent="0.5">
      <c r="B577" s="3">
        <f t="shared" ca="1" si="14"/>
        <v>211.99823467941735</v>
      </c>
      <c r="C577" s="1"/>
      <c r="D577" s="3">
        <f ca="1"/>
        <v>208.76027036390425</v>
      </c>
    </row>
    <row r="578" spans="2:4" x14ac:dyDescent="0.5">
      <c r="B578" s="3">
        <f t="shared" ca="1" si="14"/>
        <v>212.22149074223674</v>
      </c>
      <c r="C578" s="1"/>
      <c r="D578" s="3">
        <f ca="1"/>
        <v>208.76316038440555</v>
      </c>
    </row>
    <row r="579" spans="2:4" x14ac:dyDescent="0.5">
      <c r="B579" s="3">
        <f t="shared" ca="1" si="14"/>
        <v>212.84353477951029</v>
      </c>
      <c r="C579" s="1"/>
      <c r="D579" s="3">
        <f ca="1"/>
        <v>208.76698514959531</v>
      </c>
    </row>
    <row r="580" spans="2:4" x14ac:dyDescent="0.5">
      <c r="B580" s="3">
        <f t="shared" ca="1" si="14"/>
        <v>210.58751637477394</v>
      </c>
      <c r="C580" s="1"/>
      <c r="D580" s="3">
        <f ca="1"/>
        <v>208.76874285716573</v>
      </c>
    </row>
    <row r="581" spans="2:4" x14ac:dyDescent="0.5">
      <c r="B581" s="3">
        <f t="shared" ca="1" si="14"/>
        <v>209.25089866676521</v>
      </c>
      <c r="C581" s="1"/>
      <c r="D581" s="3">
        <f ca="1"/>
        <v>208.77019263885134</v>
      </c>
    </row>
    <row r="582" spans="2:4" x14ac:dyDescent="0.5">
      <c r="B582" s="3">
        <f t="shared" ca="1" si="14"/>
        <v>211.8437009953561</v>
      </c>
      <c r="C582" s="1"/>
      <c r="D582" s="3">
        <f ca="1"/>
        <v>208.77122959021705</v>
      </c>
    </row>
    <row r="583" spans="2:4" x14ac:dyDescent="0.5">
      <c r="B583" s="3">
        <f t="shared" ca="1" si="14"/>
        <v>209.11025231785285</v>
      </c>
      <c r="C583" s="1"/>
      <c r="D583" s="3">
        <f ca="1"/>
        <v>208.77522405363885</v>
      </c>
    </row>
    <row r="584" spans="2:4" x14ac:dyDescent="0.5">
      <c r="B584" s="3">
        <f t="shared" ca="1" si="14"/>
        <v>213.29305125585378</v>
      </c>
      <c r="C584" s="1"/>
      <c r="D584" s="3">
        <f ca="1"/>
        <v>208.77572129487362</v>
      </c>
    </row>
    <row r="585" spans="2:4" x14ac:dyDescent="0.5">
      <c r="B585" s="3">
        <f t="shared" ca="1" si="14"/>
        <v>210.24403234031712</v>
      </c>
      <c r="C585" s="1"/>
      <c r="D585" s="3">
        <f ca="1"/>
        <v>208.78042701987843</v>
      </c>
    </row>
    <row r="586" spans="2:4" x14ac:dyDescent="0.5">
      <c r="B586" s="3">
        <f t="shared" ca="1" si="14"/>
        <v>209.33858787900397</v>
      </c>
      <c r="C586" s="1"/>
      <c r="D586" s="3">
        <f ca="1"/>
        <v>208.78079030223199</v>
      </c>
    </row>
    <row r="587" spans="2:4" x14ac:dyDescent="0.5">
      <c r="B587" s="3">
        <f t="shared" ca="1" si="14"/>
        <v>211.40397715365879</v>
      </c>
      <c r="C587" s="1"/>
      <c r="D587" s="3">
        <f ca="1"/>
        <v>208.78116156162321</v>
      </c>
    </row>
    <row r="588" spans="2:4" x14ac:dyDescent="0.5">
      <c r="B588" s="3">
        <f t="shared" ca="1" si="14"/>
        <v>210.30387002008777</v>
      </c>
      <c r="C588" s="1"/>
      <c r="D588" s="3">
        <f ca="1"/>
        <v>208.7820532530103</v>
      </c>
    </row>
    <row r="589" spans="2:4" x14ac:dyDescent="0.5">
      <c r="B589" s="3">
        <f t="shared" ref="B589:B652" ca="1" si="15">(C$3+(C$3*_xlfn.NORM.INV(RAND(),0,(C$4/2)))+(-C$5+2*RAND()*C$5)+(-C$9*C$3*RAND()))*((C$6+_xlfn.NORM.INV(RAND(),0,(C$7/2))+(-C$8+2*RAND()*C$8))^2)</f>
        <v>210.92533925490699</v>
      </c>
      <c r="C589" s="1"/>
      <c r="D589" s="3">
        <f ca="1"/>
        <v>208.78237715540089</v>
      </c>
    </row>
    <row r="590" spans="2:4" x14ac:dyDescent="0.5">
      <c r="B590" s="3">
        <f t="shared" ca="1" si="15"/>
        <v>208.80654485535854</v>
      </c>
      <c r="C590" s="1"/>
      <c r="D590" s="3">
        <f ca="1"/>
        <v>208.78329695964726</v>
      </c>
    </row>
    <row r="591" spans="2:4" x14ac:dyDescent="0.5">
      <c r="B591" s="3">
        <f t="shared" ca="1" si="15"/>
        <v>212.29756547613701</v>
      </c>
      <c r="C591" s="1"/>
      <c r="D591" s="3">
        <f ca="1"/>
        <v>208.78437345512788</v>
      </c>
    </row>
    <row r="592" spans="2:4" x14ac:dyDescent="0.5">
      <c r="B592" s="3">
        <f t="shared" ca="1" si="15"/>
        <v>211.40337291252348</v>
      </c>
      <c r="C592" s="1"/>
      <c r="D592" s="3">
        <f ca="1"/>
        <v>208.78474534914542</v>
      </c>
    </row>
    <row r="593" spans="2:4" x14ac:dyDescent="0.5">
      <c r="B593" s="3">
        <f t="shared" ca="1" si="15"/>
        <v>212.27167023679661</v>
      </c>
      <c r="C593" s="1"/>
      <c r="D593" s="3">
        <f ca="1"/>
        <v>208.78624153018805</v>
      </c>
    </row>
    <row r="594" spans="2:4" x14ac:dyDescent="0.5">
      <c r="B594" s="3">
        <f t="shared" ca="1" si="15"/>
        <v>211.14128404788275</v>
      </c>
      <c r="C594" s="1"/>
      <c r="D594" s="3">
        <f ca="1"/>
        <v>208.78660645857704</v>
      </c>
    </row>
    <row r="595" spans="2:4" x14ac:dyDescent="0.5">
      <c r="B595" s="3">
        <f t="shared" ca="1" si="15"/>
        <v>210.31461010912014</v>
      </c>
      <c r="C595" s="1"/>
      <c r="D595" s="3">
        <f ca="1"/>
        <v>208.78798652344776</v>
      </c>
    </row>
    <row r="596" spans="2:4" x14ac:dyDescent="0.5">
      <c r="B596" s="3">
        <f t="shared" ca="1" si="15"/>
        <v>211.657089632077</v>
      </c>
      <c r="C596" s="1"/>
      <c r="D596" s="3">
        <f ca="1"/>
        <v>208.7894156297078</v>
      </c>
    </row>
    <row r="597" spans="2:4" x14ac:dyDescent="0.5">
      <c r="B597" s="3">
        <f t="shared" ca="1" si="15"/>
        <v>210.35176809315027</v>
      </c>
      <c r="C597" s="1"/>
      <c r="D597" s="3">
        <f ca="1"/>
        <v>208.78965288150226</v>
      </c>
    </row>
    <row r="598" spans="2:4" x14ac:dyDescent="0.5">
      <c r="B598" s="3">
        <f t="shared" ca="1" si="15"/>
        <v>209.21503351136028</v>
      </c>
      <c r="C598" s="1"/>
      <c r="D598" s="3">
        <f ca="1"/>
        <v>208.79347714307352</v>
      </c>
    </row>
    <row r="599" spans="2:4" x14ac:dyDescent="0.5">
      <c r="B599" s="3">
        <f t="shared" ca="1" si="15"/>
        <v>213.47850970647886</v>
      </c>
      <c r="C599" s="1"/>
      <c r="D599" s="3">
        <f ca="1"/>
        <v>208.79529470299087</v>
      </c>
    </row>
    <row r="600" spans="2:4" x14ac:dyDescent="0.5">
      <c r="B600" s="3">
        <f t="shared" ca="1" si="15"/>
        <v>208.2073583221742</v>
      </c>
      <c r="C600" s="1"/>
      <c r="D600" s="3">
        <f ca="1"/>
        <v>208.79534537923448</v>
      </c>
    </row>
    <row r="601" spans="2:4" x14ac:dyDescent="0.5">
      <c r="B601" s="3">
        <f t="shared" ca="1" si="15"/>
        <v>208.75865078775715</v>
      </c>
      <c r="C601" s="1"/>
      <c r="D601" s="3">
        <f ca="1"/>
        <v>208.79536866272952</v>
      </c>
    </row>
    <row r="602" spans="2:4" x14ac:dyDescent="0.5">
      <c r="B602" s="3">
        <f t="shared" ca="1" si="15"/>
        <v>209.56233674589475</v>
      </c>
      <c r="C602" s="1"/>
      <c r="D602" s="3">
        <f ca="1"/>
        <v>208.79603260600325</v>
      </c>
    </row>
    <row r="603" spans="2:4" x14ac:dyDescent="0.5">
      <c r="B603" s="3">
        <f t="shared" ca="1" si="15"/>
        <v>211.06856590106761</v>
      </c>
      <c r="C603" s="1"/>
      <c r="D603" s="3">
        <f ca="1"/>
        <v>208.79615964086324</v>
      </c>
    </row>
    <row r="604" spans="2:4" x14ac:dyDescent="0.5">
      <c r="B604" s="3">
        <f t="shared" ca="1" si="15"/>
        <v>211.25696769019433</v>
      </c>
      <c r="C604" s="1"/>
      <c r="D604" s="3">
        <f ca="1"/>
        <v>208.79821520398463</v>
      </c>
    </row>
    <row r="605" spans="2:4" x14ac:dyDescent="0.5">
      <c r="B605" s="3">
        <f t="shared" ca="1" si="15"/>
        <v>213.48491423378604</v>
      </c>
      <c r="C605" s="1"/>
      <c r="D605" s="3">
        <f ca="1"/>
        <v>208.80008403333102</v>
      </c>
    </row>
    <row r="606" spans="2:4" x14ac:dyDescent="0.5">
      <c r="B606" s="3">
        <f t="shared" ca="1" si="15"/>
        <v>211.46251109531346</v>
      </c>
      <c r="C606" s="1"/>
      <c r="D606" s="3">
        <f ca="1"/>
        <v>208.80538112805138</v>
      </c>
    </row>
    <row r="607" spans="2:4" x14ac:dyDescent="0.5">
      <c r="B607" s="3">
        <f t="shared" ca="1" si="15"/>
        <v>210.67663537554941</v>
      </c>
      <c r="C607" s="1"/>
      <c r="D607" s="3">
        <f ca="1"/>
        <v>208.80641872770025</v>
      </c>
    </row>
    <row r="608" spans="2:4" x14ac:dyDescent="0.5">
      <c r="B608" s="3">
        <f t="shared" ca="1" si="15"/>
        <v>209.93161178975683</v>
      </c>
      <c r="C608" s="1"/>
      <c r="D608" s="3">
        <f ca="1"/>
        <v>208.80643905225475</v>
      </c>
    </row>
    <row r="609" spans="2:4" x14ac:dyDescent="0.5">
      <c r="B609" s="3">
        <f t="shared" ca="1" si="15"/>
        <v>209.86835020859607</v>
      </c>
      <c r="C609" s="1"/>
      <c r="D609" s="3">
        <f ca="1"/>
        <v>208.80654485535854</v>
      </c>
    </row>
    <row r="610" spans="2:4" x14ac:dyDescent="0.5">
      <c r="B610" s="3">
        <f t="shared" ca="1" si="15"/>
        <v>207.9575874405252</v>
      </c>
      <c r="C610" s="1"/>
      <c r="D610" s="3">
        <f ca="1"/>
        <v>208.80687024536917</v>
      </c>
    </row>
    <row r="611" spans="2:4" x14ac:dyDescent="0.5">
      <c r="B611" s="3">
        <f t="shared" ca="1" si="15"/>
        <v>211.01101736271207</v>
      </c>
      <c r="C611" s="1"/>
      <c r="D611" s="3">
        <f ca="1"/>
        <v>208.80776412856454</v>
      </c>
    </row>
    <row r="612" spans="2:4" x14ac:dyDescent="0.5">
      <c r="B612" s="3">
        <f t="shared" ca="1" si="15"/>
        <v>211.14735139247279</v>
      </c>
      <c r="C612" s="1"/>
      <c r="D612" s="3">
        <f ca="1"/>
        <v>208.81006074084235</v>
      </c>
    </row>
    <row r="613" spans="2:4" x14ac:dyDescent="0.5">
      <c r="B613" s="3">
        <f t="shared" ca="1" si="15"/>
        <v>211.65681175105664</v>
      </c>
      <c r="C613" s="1"/>
      <c r="D613" s="3">
        <f ca="1"/>
        <v>208.81097999656572</v>
      </c>
    </row>
    <row r="614" spans="2:4" x14ac:dyDescent="0.5">
      <c r="B614" s="3">
        <f t="shared" ca="1" si="15"/>
        <v>210.00091988934534</v>
      </c>
      <c r="C614" s="1"/>
      <c r="D614" s="3">
        <f ca="1"/>
        <v>208.81510105990085</v>
      </c>
    </row>
    <row r="615" spans="2:4" x14ac:dyDescent="0.5">
      <c r="B615" s="3">
        <f t="shared" ca="1" si="15"/>
        <v>213.09652879372661</v>
      </c>
      <c r="C615" s="1"/>
      <c r="D615" s="3">
        <f ca="1"/>
        <v>208.8163588104089</v>
      </c>
    </row>
    <row r="616" spans="2:4" x14ac:dyDescent="0.5">
      <c r="B616" s="3">
        <f t="shared" ca="1" si="15"/>
        <v>211.70839455559752</v>
      </c>
      <c r="C616" s="1"/>
      <c r="D616" s="3">
        <f ca="1"/>
        <v>208.81665009642327</v>
      </c>
    </row>
    <row r="617" spans="2:4" x14ac:dyDescent="0.5">
      <c r="B617" s="3">
        <f t="shared" ca="1" si="15"/>
        <v>211.7522893538146</v>
      </c>
      <c r="C617" s="1"/>
      <c r="D617" s="3">
        <f ca="1"/>
        <v>208.81704424562983</v>
      </c>
    </row>
    <row r="618" spans="2:4" x14ac:dyDescent="0.5">
      <c r="B618" s="3">
        <f t="shared" ca="1" si="15"/>
        <v>211.32894256052191</v>
      </c>
      <c r="C618" s="1"/>
      <c r="D618" s="3">
        <f ca="1"/>
        <v>208.81899280674708</v>
      </c>
    </row>
    <row r="619" spans="2:4" x14ac:dyDescent="0.5">
      <c r="B619" s="3">
        <f t="shared" ca="1" si="15"/>
        <v>209.38738367460041</v>
      </c>
      <c r="C619" s="1"/>
      <c r="D619" s="3">
        <f ca="1"/>
        <v>208.82024679145621</v>
      </c>
    </row>
    <row r="620" spans="2:4" x14ac:dyDescent="0.5">
      <c r="B620" s="3">
        <f t="shared" ca="1" si="15"/>
        <v>211.36869545081632</v>
      </c>
      <c r="C620" s="1"/>
      <c r="D620" s="3">
        <f ca="1"/>
        <v>208.82098546779278</v>
      </c>
    </row>
    <row r="621" spans="2:4" x14ac:dyDescent="0.5">
      <c r="B621" s="3">
        <f t="shared" ca="1" si="15"/>
        <v>210.16394833457099</v>
      </c>
      <c r="C621" s="1"/>
      <c r="D621" s="3">
        <f ca="1"/>
        <v>208.82135869446657</v>
      </c>
    </row>
    <row r="622" spans="2:4" x14ac:dyDescent="0.5">
      <c r="B622" s="3">
        <f t="shared" ca="1" si="15"/>
        <v>214.71674469751545</v>
      </c>
      <c r="C622" s="1"/>
      <c r="D622" s="3">
        <f ca="1"/>
        <v>208.82265545634155</v>
      </c>
    </row>
    <row r="623" spans="2:4" x14ac:dyDescent="0.5">
      <c r="B623" s="3">
        <f t="shared" ca="1" si="15"/>
        <v>212.29872177953774</v>
      </c>
      <c r="C623" s="1"/>
      <c r="D623" s="3">
        <f ca="1"/>
        <v>208.82532536562704</v>
      </c>
    </row>
    <row r="624" spans="2:4" x14ac:dyDescent="0.5">
      <c r="B624" s="3">
        <f t="shared" ca="1" si="15"/>
        <v>210.73187174674416</v>
      </c>
      <c r="C624" s="1"/>
      <c r="D624" s="3">
        <f ca="1"/>
        <v>208.82550295156318</v>
      </c>
    </row>
    <row r="625" spans="2:4" x14ac:dyDescent="0.5">
      <c r="B625" s="3">
        <f t="shared" ca="1" si="15"/>
        <v>210.83395056261242</v>
      </c>
      <c r="C625" s="1"/>
      <c r="D625" s="3">
        <f ca="1"/>
        <v>208.83034904246145</v>
      </c>
    </row>
    <row r="626" spans="2:4" x14ac:dyDescent="0.5">
      <c r="B626" s="3">
        <f t="shared" ca="1" si="15"/>
        <v>211.86127835106223</v>
      </c>
      <c r="C626" s="1"/>
      <c r="D626" s="3">
        <f ca="1"/>
        <v>208.83212237381548</v>
      </c>
    </row>
    <row r="627" spans="2:4" x14ac:dyDescent="0.5">
      <c r="B627" s="3">
        <f t="shared" ca="1" si="15"/>
        <v>209.72163958692107</v>
      </c>
      <c r="C627" s="1"/>
      <c r="D627" s="3">
        <f ca="1"/>
        <v>208.83268263853938</v>
      </c>
    </row>
    <row r="628" spans="2:4" x14ac:dyDescent="0.5">
      <c r="B628" s="3">
        <f t="shared" ca="1" si="15"/>
        <v>210.83807257236614</v>
      </c>
      <c r="C628" s="1"/>
      <c r="D628" s="3">
        <f ca="1"/>
        <v>208.83348630545035</v>
      </c>
    </row>
    <row r="629" spans="2:4" x14ac:dyDescent="0.5">
      <c r="B629" s="3">
        <f t="shared" ca="1" si="15"/>
        <v>212.44038376938428</v>
      </c>
      <c r="C629" s="1"/>
      <c r="D629" s="3">
        <f ca="1"/>
        <v>208.83760262570601</v>
      </c>
    </row>
    <row r="630" spans="2:4" x14ac:dyDescent="0.5">
      <c r="B630" s="3">
        <f t="shared" ca="1" si="15"/>
        <v>212.31321403341184</v>
      </c>
      <c r="C630" s="1"/>
      <c r="D630" s="3">
        <f ca="1"/>
        <v>208.83942210427469</v>
      </c>
    </row>
    <row r="631" spans="2:4" x14ac:dyDescent="0.5">
      <c r="B631" s="3">
        <f t="shared" ca="1" si="15"/>
        <v>208.22002931103717</v>
      </c>
      <c r="C631" s="1"/>
      <c r="D631" s="3">
        <f ca="1"/>
        <v>208.84034880517981</v>
      </c>
    </row>
    <row r="632" spans="2:4" x14ac:dyDescent="0.5">
      <c r="B632" s="3">
        <f t="shared" ca="1" si="15"/>
        <v>210.77020137740988</v>
      </c>
      <c r="C632" s="1"/>
      <c r="D632" s="3">
        <f ca="1"/>
        <v>208.84333737901048</v>
      </c>
    </row>
    <row r="633" spans="2:4" x14ac:dyDescent="0.5">
      <c r="B633" s="3">
        <f t="shared" ca="1" si="15"/>
        <v>211.7655008646183</v>
      </c>
      <c r="C633" s="1"/>
      <c r="D633" s="3">
        <f ca="1"/>
        <v>208.84343848588736</v>
      </c>
    </row>
    <row r="634" spans="2:4" x14ac:dyDescent="0.5">
      <c r="B634" s="3">
        <f t="shared" ca="1" si="15"/>
        <v>211.0661878085576</v>
      </c>
      <c r="C634" s="1"/>
      <c r="D634" s="3">
        <f ca="1"/>
        <v>208.84403497550019</v>
      </c>
    </row>
    <row r="635" spans="2:4" x14ac:dyDescent="0.5">
      <c r="B635" s="3">
        <f t="shared" ca="1" si="15"/>
        <v>209.69065680498389</v>
      </c>
      <c r="C635" s="1"/>
      <c r="D635" s="3">
        <f ca="1"/>
        <v>208.8453853753806</v>
      </c>
    </row>
    <row r="636" spans="2:4" x14ac:dyDescent="0.5">
      <c r="B636" s="3">
        <f t="shared" ca="1" si="15"/>
        <v>211.63932240540834</v>
      </c>
      <c r="C636" s="1"/>
      <c r="D636" s="3">
        <f ca="1"/>
        <v>208.84740505126408</v>
      </c>
    </row>
    <row r="637" spans="2:4" x14ac:dyDescent="0.5">
      <c r="B637" s="3">
        <f t="shared" ca="1" si="15"/>
        <v>212.67893131616103</v>
      </c>
      <c r="C637" s="1"/>
      <c r="D637" s="3">
        <f ca="1"/>
        <v>208.84758795130784</v>
      </c>
    </row>
    <row r="638" spans="2:4" x14ac:dyDescent="0.5">
      <c r="B638" s="3">
        <f t="shared" ca="1" si="15"/>
        <v>210.15348760053701</v>
      </c>
      <c r="C638" s="1"/>
      <c r="D638" s="3">
        <f ca="1"/>
        <v>208.84759826606339</v>
      </c>
    </row>
    <row r="639" spans="2:4" x14ac:dyDescent="0.5">
      <c r="B639" s="3">
        <f t="shared" ca="1" si="15"/>
        <v>207.59647111103962</v>
      </c>
      <c r="C639" s="1"/>
      <c r="D639" s="3">
        <f ca="1"/>
        <v>208.84781015765711</v>
      </c>
    </row>
    <row r="640" spans="2:4" x14ac:dyDescent="0.5">
      <c r="B640" s="3">
        <f t="shared" ca="1" si="15"/>
        <v>212.15894768762095</v>
      </c>
      <c r="C640" s="1"/>
      <c r="D640" s="3">
        <f ca="1"/>
        <v>208.84809259464564</v>
      </c>
    </row>
    <row r="641" spans="2:4" x14ac:dyDescent="0.5">
      <c r="B641" s="3">
        <f t="shared" ca="1" si="15"/>
        <v>211.84788685560335</v>
      </c>
      <c r="C641" s="1"/>
      <c r="D641" s="3">
        <f ca="1"/>
        <v>208.84917971256692</v>
      </c>
    </row>
    <row r="642" spans="2:4" x14ac:dyDescent="0.5">
      <c r="B642" s="3">
        <f t="shared" ca="1" si="15"/>
        <v>210.50202825080788</v>
      </c>
      <c r="C642" s="1"/>
      <c r="D642" s="3">
        <f ca="1"/>
        <v>208.85032621936281</v>
      </c>
    </row>
    <row r="643" spans="2:4" x14ac:dyDescent="0.5">
      <c r="B643" s="3">
        <f t="shared" ca="1" si="15"/>
        <v>214.02119332232573</v>
      </c>
      <c r="C643" s="1"/>
      <c r="D643" s="3">
        <f ca="1"/>
        <v>208.85136730155779</v>
      </c>
    </row>
    <row r="644" spans="2:4" x14ac:dyDescent="0.5">
      <c r="B644" s="3">
        <f t="shared" ca="1" si="15"/>
        <v>209.81263838957719</v>
      </c>
      <c r="C644" s="1"/>
      <c r="D644" s="3">
        <f ca="1"/>
        <v>208.853562813547</v>
      </c>
    </row>
    <row r="645" spans="2:4" x14ac:dyDescent="0.5">
      <c r="B645" s="3">
        <f t="shared" ca="1" si="15"/>
        <v>209.34316284450588</v>
      </c>
      <c r="C645" s="1"/>
      <c r="D645" s="3">
        <f ca="1"/>
        <v>208.85511185866503</v>
      </c>
    </row>
    <row r="646" spans="2:4" x14ac:dyDescent="0.5">
      <c r="B646" s="3">
        <f t="shared" ca="1" si="15"/>
        <v>208.73293601232245</v>
      </c>
      <c r="C646" s="1"/>
      <c r="D646" s="3">
        <f ca="1"/>
        <v>208.85628431610604</v>
      </c>
    </row>
    <row r="647" spans="2:4" x14ac:dyDescent="0.5">
      <c r="B647" s="3">
        <f t="shared" ca="1" si="15"/>
        <v>211.53489926609274</v>
      </c>
      <c r="C647" s="1"/>
      <c r="D647" s="3">
        <f ca="1"/>
        <v>208.85652510807554</v>
      </c>
    </row>
    <row r="648" spans="2:4" x14ac:dyDescent="0.5">
      <c r="B648" s="3">
        <f t="shared" ca="1" si="15"/>
        <v>213.08670247020001</v>
      </c>
      <c r="C648" s="1"/>
      <c r="D648" s="3">
        <f ca="1"/>
        <v>208.85817589962352</v>
      </c>
    </row>
    <row r="649" spans="2:4" x14ac:dyDescent="0.5">
      <c r="B649" s="3">
        <f t="shared" ca="1" si="15"/>
        <v>213.65575338745572</v>
      </c>
      <c r="C649" s="1"/>
      <c r="D649" s="3">
        <f ca="1"/>
        <v>208.8598009087687</v>
      </c>
    </row>
    <row r="650" spans="2:4" x14ac:dyDescent="0.5">
      <c r="B650" s="3">
        <f t="shared" ca="1" si="15"/>
        <v>209.5195751779091</v>
      </c>
      <c r="C650" s="1"/>
      <c r="D650" s="3">
        <f ca="1"/>
        <v>208.85990585460451</v>
      </c>
    </row>
    <row r="651" spans="2:4" x14ac:dyDescent="0.5">
      <c r="B651" s="3">
        <f t="shared" ca="1" si="15"/>
        <v>210.74430826416364</v>
      </c>
      <c r="C651" s="1"/>
      <c r="D651" s="3">
        <f ca="1"/>
        <v>208.86399143589949</v>
      </c>
    </row>
    <row r="652" spans="2:4" x14ac:dyDescent="0.5">
      <c r="B652" s="3">
        <f t="shared" ca="1" si="15"/>
        <v>211.66207327137437</v>
      </c>
      <c r="C652" s="1"/>
      <c r="D652" s="3">
        <f ca="1"/>
        <v>208.86449058629546</v>
      </c>
    </row>
    <row r="653" spans="2:4" x14ac:dyDescent="0.5">
      <c r="B653" s="3">
        <f t="shared" ref="B653:B716" ca="1" si="16">(C$3+(C$3*_xlfn.NORM.INV(RAND(),0,(C$4/2)))+(-C$5+2*RAND()*C$5)+(-C$9*C$3*RAND()))*((C$6+_xlfn.NORM.INV(RAND(),0,(C$7/2))+(-C$8+2*RAND()*C$8))^2)</f>
        <v>208.92534023583224</v>
      </c>
      <c r="C653" s="1"/>
      <c r="D653" s="3">
        <f ca="1"/>
        <v>208.86723864617514</v>
      </c>
    </row>
    <row r="654" spans="2:4" x14ac:dyDescent="0.5">
      <c r="B654" s="3">
        <f t="shared" ca="1" si="16"/>
        <v>212.3203458458575</v>
      </c>
      <c r="C654" s="1"/>
      <c r="D654" s="3">
        <f ca="1"/>
        <v>208.86785361270458</v>
      </c>
    </row>
    <row r="655" spans="2:4" x14ac:dyDescent="0.5">
      <c r="B655" s="3">
        <f t="shared" ca="1" si="16"/>
        <v>211.7641585975978</v>
      </c>
      <c r="C655" s="1"/>
      <c r="D655" s="3">
        <f ca="1"/>
        <v>208.86937641643053</v>
      </c>
    </row>
    <row r="656" spans="2:4" x14ac:dyDescent="0.5">
      <c r="B656" s="3">
        <f t="shared" ca="1" si="16"/>
        <v>210.17113503107208</v>
      </c>
      <c r="C656" s="1"/>
      <c r="D656" s="3">
        <f ca="1"/>
        <v>208.86997350979422</v>
      </c>
    </row>
    <row r="657" spans="2:4" x14ac:dyDescent="0.5">
      <c r="B657" s="3">
        <f t="shared" ca="1" si="16"/>
        <v>210.46490913568019</v>
      </c>
      <c r="C657" s="1"/>
      <c r="D657" s="3">
        <f ca="1"/>
        <v>208.87070034255373</v>
      </c>
    </row>
    <row r="658" spans="2:4" x14ac:dyDescent="0.5">
      <c r="B658" s="3">
        <f t="shared" ca="1" si="16"/>
        <v>211.38087303026626</v>
      </c>
      <c r="C658" s="1"/>
      <c r="D658" s="3">
        <f ca="1"/>
        <v>208.87171949491076</v>
      </c>
    </row>
    <row r="659" spans="2:4" x14ac:dyDescent="0.5">
      <c r="B659" s="3">
        <f t="shared" ca="1" si="16"/>
        <v>210.86365909236125</v>
      </c>
      <c r="C659" s="1"/>
      <c r="D659" s="3">
        <f ca="1"/>
        <v>208.87196667506689</v>
      </c>
    </row>
    <row r="660" spans="2:4" x14ac:dyDescent="0.5">
      <c r="B660" s="3">
        <f t="shared" ca="1" si="16"/>
        <v>209.69429027516887</v>
      </c>
      <c r="C660" s="1"/>
      <c r="D660" s="3">
        <f ca="1"/>
        <v>208.87235195966358</v>
      </c>
    </row>
    <row r="661" spans="2:4" x14ac:dyDescent="0.5">
      <c r="B661" s="3">
        <f t="shared" ca="1" si="16"/>
        <v>211.29665244189366</v>
      </c>
      <c r="C661" s="1"/>
      <c r="D661" s="3">
        <f ca="1"/>
        <v>208.87253974278036</v>
      </c>
    </row>
    <row r="662" spans="2:4" x14ac:dyDescent="0.5">
      <c r="B662" s="3">
        <f t="shared" ca="1" si="16"/>
        <v>209.1692385989854</v>
      </c>
      <c r="C662" s="1"/>
      <c r="D662" s="3">
        <f ca="1"/>
        <v>208.87300874871062</v>
      </c>
    </row>
    <row r="663" spans="2:4" x14ac:dyDescent="0.5">
      <c r="B663" s="3">
        <f t="shared" ca="1" si="16"/>
        <v>211.56029157971486</v>
      </c>
      <c r="C663" s="1"/>
      <c r="D663" s="3">
        <f ca="1"/>
        <v>208.87356192826323</v>
      </c>
    </row>
    <row r="664" spans="2:4" x14ac:dyDescent="0.5">
      <c r="B664" s="3">
        <f t="shared" ca="1" si="16"/>
        <v>210.39027471027964</v>
      </c>
      <c r="C664" s="1"/>
      <c r="D664" s="3">
        <f ca="1"/>
        <v>208.87477724641465</v>
      </c>
    </row>
    <row r="665" spans="2:4" x14ac:dyDescent="0.5">
      <c r="B665" s="3">
        <f t="shared" ca="1" si="16"/>
        <v>210.55237909441686</v>
      </c>
      <c r="C665" s="1"/>
      <c r="D665" s="3">
        <f ca="1"/>
        <v>208.8755517589305</v>
      </c>
    </row>
    <row r="666" spans="2:4" x14ac:dyDescent="0.5">
      <c r="B666" s="3">
        <f t="shared" ca="1" si="16"/>
        <v>210.55704255409808</v>
      </c>
      <c r="C666" s="1"/>
      <c r="D666" s="3">
        <f ca="1"/>
        <v>208.87636923779931</v>
      </c>
    </row>
    <row r="667" spans="2:4" x14ac:dyDescent="0.5">
      <c r="B667" s="3">
        <f t="shared" ca="1" si="16"/>
        <v>209.40209283972681</v>
      </c>
      <c r="C667" s="1"/>
      <c r="D667" s="3">
        <f ca="1"/>
        <v>208.87734514125387</v>
      </c>
    </row>
    <row r="668" spans="2:4" x14ac:dyDescent="0.5">
      <c r="B668" s="3">
        <f t="shared" ca="1" si="16"/>
        <v>210.31991560400718</v>
      </c>
      <c r="C668" s="1"/>
      <c r="D668" s="3">
        <f ca="1"/>
        <v>208.87775801349349</v>
      </c>
    </row>
    <row r="669" spans="2:4" x14ac:dyDescent="0.5">
      <c r="B669" s="3">
        <f t="shared" ca="1" si="16"/>
        <v>210.42677338155644</v>
      </c>
      <c r="C669" s="1"/>
      <c r="D669" s="3">
        <f ca="1"/>
        <v>208.87820221936175</v>
      </c>
    </row>
    <row r="670" spans="2:4" x14ac:dyDescent="0.5">
      <c r="B670" s="3">
        <f t="shared" ca="1" si="16"/>
        <v>211.1718185034583</v>
      </c>
      <c r="C670" s="1"/>
      <c r="D670" s="3">
        <f ca="1"/>
        <v>208.87940991780926</v>
      </c>
    </row>
    <row r="671" spans="2:4" x14ac:dyDescent="0.5">
      <c r="B671" s="3">
        <f t="shared" ca="1" si="16"/>
        <v>210.12339686765739</v>
      </c>
      <c r="C671" s="1"/>
      <c r="D671" s="3">
        <f ca="1"/>
        <v>208.87961689630072</v>
      </c>
    </row>
    <row r="672" spans="2:4" x14ac:dyDescent="0.5">
      <c r="B672" s="3">
        <f t="shared" ca="1" si="16"/>
        <v>209.61615217117668</v>
      </c>
      <c r="C672" s="1"/>
      <c r="D672" s="3">
        <f ca="1"/>
        <v>208.88162108767611</v>
      </c>
    </row>
    <row r="673" spans="2:4" x14ac:dyDescent="0.5">
      <c r="B673" s="3">
        <f t="shared" ca="1" si="16"/>
        <v>212.18489186892111</v>
      </c>
      <c r="C673" s="1"/>
      <c r="D673" s="3">
        <f ca="1"/>
        <v>208.88340840533826</v>
      </c>
    </row>
    <row r="674" spans="2:4" x14ac:dyDescent="0.5">
      <c r="B674" s="3">
        <f t="shared" ca="1" si="16"/>
        <v>209.91825089593391</v>
      </c>
      <c r="C674" s="1"/>
      <c r="D674" s="3">
        <f ca="1"/>
        <v>208.88468988580075</v>
      </c>
    </row>
    <row r="675" spans="2:4" x14ac:dyDescent="0.5">
      <c r="B675" s="3">
        <f t="shared" ca="1" si="16"/>
        <v>211.25915115468223</v>
      </c>
      <c r="C675" s="1"/>
      <c r="D675" s="3">
        <f ca="1"/>
        <v>208.88500877877894</v>
      </c>
    </row>
    <row r="676" spans="2:4" x14ac:dyDescent="0.5">
      <c r="B676" s="3">
        <f t="shared" ca="1" si="16"/>
        <v>211.4254822843954</v>
      </c>
      <c r="C676" s="1"/>
      <c r="D676" s="3">
        <f ca="1"/>
        <v>208.88616377777055</v>
      </c>
    </row>
    <row r="677" spans="2:4" x14ac:dyDescent="0.5">
      <c r="B677" s="3">
        <f t="shared" ca="1" si="16"/>
        <v>210.75460940116972</v>
      </c>
      <c r="C677" s="1"/>
      <c r="D677" s="3">
        <f ca="1"/>
        <v>208.88732932733987</v>
      </c>
    </row>
    <row r="678" spans="2:4" x14ac:dyDescent="0.5">
      <c r="B678" s="3">
        <f t="shared" ca="1" si="16"/>
        <v>212.72851884239682</v>
      </c>
      <c r="C678" s="1"/>
      <c r="D678" s="3">
        <f ca="1"/>
        <v>208.88786390042256</v>
      </c>
    </row>
    <row r="679" spans="2:4" x14ac:dyDescent="0.5">
      <c r="B679" s="3">
        <f t="shared" ca="1" si="16"/>
        <v>211.85783894925277</v>
      </c>
      <c r="C679" s="1"/>
      <c r="D679" s="3">
        <f ca="1"/>
        <v>208.89085756929413</v>
      </c>
    </row>
    <row r="680" spans="2:4" x14ac:dyDescent="0.5">
      <c r="B680" s="3">
        <f t="shared" ca="1" si="16"/>
        <v>210.18814678702412</v>
      </c>
      <c r="C680" s="1"/>
      <c r="D680" s="3">
        <f ca="1"/>
        <v>208.89586219742765</v>
      </c>
    </row>
    <row r="681" spans="2:4" x14ac:dyDescent="0.5">
      <c r="B681" s="3">
        <f t="shared" ca="1" si="16"/>
        <v>209.85665117131072</v>
      </c>
      <c r="C681" s="1"/>
      <c r="D681" s="3">
        <f ca="1"/>
        <v>208.89788824046823</v>
      </c>
    </row>
    <row r="682" spans="2:4" x14ac:dyDescent="0.5">
      <c r="B682" s="3">
        <f t="shared" ca="1" si="16"/>
        <v>211.06386067990198</v>
      </c>
      <c r="C682" s="1"/>
      <c r="D682" s="3">
        <f ca="1"/>
        <v>208.90014212170792</v>
      </c>
    </row>
    <row r="683" spans="2:4" x14ac:dyDescent="0.5">
      <c r="B683" s="3">
        <f t="shared" ca="1" si="16"/>
        <v>210.39242275508568</v>
      </c>
      <c r="C683" s="1"/>
      <c r="D683" s="3">
        <f ca="1"/>
        <v>208.90039610909</v>
      </c>
    </row>
    <row r="684" spans="2:4" x14ac:dyDescent="0.5">
      <c r="B684" s="3">
        <f t="shared" ca="1" si="16"/>
        <v>209.86297668045088</v>
      </c>
      <c r="C684" s="1"/>
      <c r="D684" s="3">
        <f ca="1"/>
        <v>208.90521676457499</v>
      </c>
    </row>
    <row r="685" spans="2:4" x14ac:dyDescent="0.5">
      <c r="B685" s="3">
        <f t="shared" ca="1" si="16"/>
        <v>212.44105799548521</v>
      </c>
      <c r="C685" s="1"/>
      <c r="D685" s="3">
        <f ca="1"/>
        <v>208.9064973006146</v>
      </c>
    </row>
    <row r="686" spans="2:4" x14ac:dyDescent="0.5">
      <c r="B686" s="3">
        <f t="shared" ca="1" si="16"/>
        <v>210.21020164918227</v>
      </c>
      <c r="C686" s="1"/>
      <c r="D686" s="3">
        <f ca="1"/>
        <v>208.90706298744419</v>
      </c>
    </row>
    <row r="687" spans="2:4" x14ac:dyDescent="0.5">
      <c r="B687" s="3">
        <f t="shared" ca="1" si="16"/>
        <v>209.60600085832911</v>
      </c>
      <c r="C687" s="1"/>
      <c r="D687" s="3">
        <f ca="1"/>
        <v>208.91042737010866</v>
      </c>
    </row>
    <row r="688" spans="2:4" x14ac:dyDescent="0.5">
      <c r="B688" s="3">
        <f t="shared" ca="1" si="16"/>
        <v>213.06247629494399</v>
      </c>
      <c r="C688" s="1"/>
      <c r="D688" s="3">
        <f ca="1"/>
        <v>208.91250382497972</v>
      </c>
    </row>
    <row r="689" spans="2:4" x14ac:dyDescent="0.5">
      <c r="B689" s="3">
        <f t="shared" ca="1" si="16"/>
        <v>209.87222219876642</v>
      </c>
      <c r="C689" s="1"/>
      <c r="D689" s="3">
        <f ca="1"/>
        <v>208.91519958262737</v>
      </c>
    </row>
    <row r="690" spans="2:4" x14ac:dyDescent="0.5">
      <c r="B690" s="3">
        <f t="shared" ca="1" si="16"/>
        <v>210.99214620645739</v>
      </c>
      <c r="C690" s="1"/>
      <c r="D690" s="3">
        <f ca="1"/>
        <v>208.92241670634402</v>
      </c>
    </row>
    <row r="691" spans="2:4" x14ac:dyDescent="0.5">
      <c r="B691" s="3">
        <f t="shared" ca="1" si="16"/>
        <v>213.99034869046193</v>
      </c>
      <c r="C691" s="1"/>
      <c r="D691" s="3">
        <f ca="1"/>
        <v>208.92534023583224</v>
      </c>
    </row>
    <row r="692" spans="2:4" x14ac:dyDescent="0.5">
      <c r="B692" s="3">
        <f t="shared" ca="1" si="16"/>
        <v>211.81769339835989</v>
      </c>
      <c r="C692" s="1"/>
      <c r="D692" s="3">
        <f ca="1"/>
        <v>208.92672245823357</v>
      </c>
    </row>
    <row r="693" spans="2:4" x14ac:dyDescent="0.5">
      <c r="B693" s="3">
        <f t="shared" ca="1" si="16"/>
        <v>209.72389321428119</v>
      </c>
      <c r="C693" s="1"/>
      <c r="D693" s="3">
        <f ca="1"/>
        <v>208.92832829236815</v>
      </c>
    </row>
    <row r="694" spans="2:4" x14ac:dyDescent="0.5">
      <c r="B694" s="3">
        <f t="shared" ca="1" si="16"/>
        <v>213.12776097429543</v>
      </c>
      <c r="C694" s="1"/>
      <c r="D694" s="3">
        <f ca="1"/>
        <v>208.92922443818478</v>
      </c>
    </row>
    <row r="695" spans="2:4" x14ac:dyDescent="0.5">
      <c r="B695" s="3">
        <f t="shared" ca="1" si="16"/>
        <v>210.39054282810582</v>
      </c>
      <c r="C695" s="1"/>
      <c r="D695" s="3">
        <f ca="1"/>
        <v>208.92932881700696</v>
      </c>
    </row>
    <row r="696" spans="2:4" x14ac:dyDescent="0.5">
      <c r="B696" s="3">
        <f t="shared" ca="1" si="16"/>
        <v>210.31567010963576</v>
      </c>
      <c r="C696" s="1"/>
      <c r="D696" s="3">
        <f ca="1"/>
        <v>208.93545808105131</v>
      </c>
    </row>
    <row r="697" spans="2:4" x14ac:dyDescent="0.5">
      <c r="B697" s="3">
        <f t="shared" ca="1" si="16"/>
        <v>210.35635445599158</v>
      </c>
      <c r="C697" s="1"/>
      <c r="D697" s="3">
        <f ca="1"/>
        <v>208.93866274445912</v>
      </c>
    </row>
    <row r="698" spans="2:4" x14ac:dyDescent="0.5">
      <c r="B698" s="3">
        <f t="shared" ca="1" si="16"/>
        <v>209.78500880369836</v>
      </c>
      <c r="C698" s="1"/>
      <c r="D698" s="3">
        <f ca="1"/>
        <v>208.93897479778326</v>
      </c>
    </row>
    <row r="699" spans="2:4" x14ac:dyDescent="0.5">
      <c r="B699" s="3">
        <f t="shared" ca="1" si="16"/>
        <v>209.62530250760017</v>
      </c>
      <c r="C699" s="1"/>
      <c r="D699" s="3">
        <f ca="1"/>
        <v>208.93913531137889</v>
      </c>
    </row>
    <row r="700" spans="2:4" x14ac:dyDescent="0.5">
      <c r="B700" s="3">
        <f t="shared" ca="1" si="16"/>
        <v>211.95991960419099</v>
      </c>
      <c r="C700" s="1"/>
      <c r="D700" s="3">
        <f ca="1"/>
        <v>208.93962807029774</v>
      </c>
    </row>
    <row r="701" spans="2:4" x14ac:dyDescent="0.5">
      <c r="B701" s="3">
        <f t="shared" ca="1" si="16"/>
        <v>211.6074566238722</v>
      </c>
      <c r="C701" s="1"/>
      <c r="D701" s="3">
        <f ca="1"/>
        <v>208.94285769085292</v>
      </c>
    </row>
    <row r="702" spans="2:4" x14ac:dyDescent="0.5">
      <c r="B702" s="3">
        <f t="shared" ca="1" si="16"/>
        <v>208.56342763705243</v>
      </c>
      <c r="C702" s="1"/>
      <c r="D702" s="3">
        <f ca="1"/>
        <v>208.94626116694818</v>
      </c>
    </row>
    <row r="703" spans="2:4" x14ac:dyDescent="0.5">
      <c r="B703" s="3">
        <f t="shared" ca="1" si="16"/>
        <v>214.01697582571626</v>
      </c>
      <c r="C703" s="1"/>
      <c r="D703" s="3">
        <f ca="1"/>
        <v>208.94627382742786</v>
      </c>
    </row>
    <row r="704" spans="2:4" x14ac:dyDescent="0.5">
      <c r="B704" s="3">
        <f t="shared" ca="1" si="16"/>
        <v>210.36451948596851</v>
      </c>
      <c r="C704" s="1"/>
      <c r="D704" s="3">
        <f ca="1"/>
        <v>208.95040240328544</v>
      </c>
    </row>
    <row r="705" spans="2:4" x14ac:dyDescent="0.5">
      <c r="B705" s="3">
        <f t="shared" ca="1" si="16"/>
        <v>208.72214809588289</v>
      </c>
      <c r="C705" s="1"/>
      <c r="D705" s="3">
        <f ca="1"/>
        <v>208.95050020434095</v>
      </c>
    </row>
    <row r="706" spans="2:4" x14ac:dyDescent="0.5">
      <c r="B706" s="3">
        <f t="shared" ca="1" si="16"/>
        <v>210.58723234317367</v>
      </c>
      <c r="C706" s="1"/>
      <c r="D706" s="3">
        <f ca="1"/>
        <v>208.95063698390743</v>
      </c>
    </row>
    <row r="707" spans="2:4" x14ac:dyDescent="0.5">
      <c r="B707" s="3">
        <f t="shared" ca="1" si="16"/>
        <v>208.73706920475655</v>
      </c>
      <c r="C707" s="1"/>
      <c r="D707" s="3">
        <f ca="1"/>
        <v>208.95082109603439</v>
      </c>
    </row>
    <row r="708" spans="2:4" x14ac:dyDescent="0.5">
      <c r="B708" s="3">
        <f t="shared" ca="1" si="16"/>
        <v>208.36654669016073</v>
      </c>
      <c r="C708" s="1"/>
      <c r="D708" s="3">
        <f ca="1"/>
        <v>208.95137813837647</v>
      </c>
    </row>
    <row r="709" spans="2:4" x14ac:dyDescent="0.5">
      <c r="B709" s="3">
        <f t="shared" ca="1" si="16"/>
        <v>209.6230365819365</v>
      </c>
      <c r="C709" s="1"/>
      <c r="D709" s="3">
        <f ca="1"/>
        <v>208.95346471628895</v>
      </c>
    </row>
    <row r="710" spans="2:4" x14ac:dyDescent="0.5">
      <c r="B710" s="3">
        <f t="shared" ca="1" si="16"/>
        <v>212.30660643110667</v>
      </c>
      <c r="C710" s="1"/>
      <c r="D710" s="3">
        <f ca="1"/>
        <v>208.95394937620395</v>
      </c>
    </row>
    <row r="711" spans="2:4" x14ac:dyDescent="0.5">
      <c r="B711" s="3">
        <f t="shared" ca="1" si="16"/>
        <v>207.7364924738078</v>
      </c>
      <c r="C711" s="1"/>
      <c r="D711" s="3">
        <f ca="1"/>
        <v>208.95399704307891</v>
      </c>
    </row>
    <row r="712" spans="2:4" x14ac:dyDescent="0.5">
      <c r="B712" s="3">
        <f t="shared" ca="1" si="16"/>
        <v>210.25922269544199</v>
      </c>
      <c r="C712" s="1"/>
      <c r="D712" s="3">
        <f ca="1"/>
        <v>208.9556702256927</v>
      </c>
    </row>
    <row r="713" spans="2:4" x14ac:dyDescent="0.5">
      <c r="B713" s="3">
        <f t="shared" ca="1" si="16"/>
        <v>211.19133265710408</v>
      </c>
      <c r="C713" s="1"/>
      <c r="D713" s="3">
        <f ca="1"/>
        <v>208.95604846660899</v>
      </c>
    </row>
    <row r="714" spans="2:4" x14ac:dyDescent="0.5">
      <c r="B714" s="3">
        <f t="shared" ca="1" si="16"/>
        <v>210.79745163883769</v>
      </c>
      <c r="C714" s="1"/>
      <c r="D714" s="3">
        <f ca="1"/>
        <v>208.95918867226612</v>
      </c>
    </row>
    <row r="715" spans="2:4" x14ac:dyDescent="0.5">
      <c r="B715" s="3">
        <f t="shared" ca="1" si="16"/>
        <v>213.51279441070233</v>
      </c>
      <c r="C715" s="1"/>
      <c r="D715" s="3">
        <f ca="1"/>
        <v>208.95924195559294</v>
      </c>
    </row>
    <row r="716" spans="2:4" x14ac:dyDescent="0.5">
      <c r="B716" s="3">
        <f t="shared" ca="1" si="16"/>
        <v>210.68331778988733</v>
      </c>
      <c r="C716" s="1"/>
      <c r="D716" s="3">
        <f ca="1"/>
        <v>208.95950439265388</v>
      </c>
    </row>
    <row r="717" spans="2:4" x14ac:dyDescent="0.5">
      <c r="B717" s="3">
        <f t="shared" ref="B717:B780" ca="1" si="17">(C$3+(C$3*_xlfn.NORM.INV(RAND(),0,(C$4/2)))+(-C$5+2*RAND()*C$5)+(-C$9*C$3*RAND()))*((C$6+_xlfn.NORM.INV(RAND(),0,(C$7/2))+(-C$8+2*RAND()*C$8))^2)</f>
        <v>212.26447146861318</v>
      </c>
      <c r="C717" s="1"/>
      <c r="D717" s="3">
        <f ca="1"/>
        <v>208.96024608630168</v>
      </c>
    </row>
    <row r="718" spans="2:4" x14ac:dyDescent="0.5">
      <c r="B718" s="3">
        <f t="shared" ca="1" si="17"/>
        <v>210.0259621821782</v>
      </c>
      <c r="C718" s="1"/>
      <c r="D718" s="3">
        <f ca="1"/>
        <v>208.96038811995862</v>
      </c>
    </row>
    <row r="719" spans="2:4" x14ac:dyDescent="0.5">
      <c r="B719" s="3">
        <f t="shared" ca="1" si="17"/>
        <v>210.32520097741948</v>
      </c>
      <c r="C719" s="1"/>
      <c r="D719" s="3">
        <f ca="1"/>
        <v>208.96182624384099</v>
      </c>
    </row>
    <row r="720" spans="2:4" x14ac:dyDescent="0.5">
      <c r="B720" s="3">
        <f t="shared" ca="1" si="17"/>
        <v>210.79652325933489</v>
      </c>
      <c r="C720" s="1"/>
      <c r="D720" s="3">
        <f ca="1"/>
        <v>208.96306539794995</v>
      </c>
    </row>
    <row r="721" spans="2:4" x14ac:dyDescent="0.5">
      <c r="B721" s="3">
        <f t="shared" ca="1" si="17"/>
        <v>209.90218449138283</v>
      </c>
      <c r="C721" s="1"/>
      <c r="D721" s="3">
        <f ca="1"/>
        <v>208.96378728562274</v>
      </c>
    </row>
    <row r="722" spans="2:4" x14ac:dyDescent="0.5">
      <c r="B722" s="3">
        <f t="shared" ca="1" si="17"/>
        <v>211.57650210327759</v>
      </c>
      <c r="C722" s="1"/>
      <c r="D722" s="3">
        <f ca="1"/>
        <v>208.96553343637132</v>
      </c>
    </row>
    <row r="723" spans="2:4" x14ac:dyDescent="0.5">
      <c r="B723" s="3">
        <f t="shared" ca="1" si="17"/>
        <v>212.19416338611452</v>
      </c>
      <c r="C723" s="1"/>
      <c r="D723" s="3">
        <f ca="1"/>
        <v>208.96641783240457</v>
      </c>
    </row>
    <row r="724" spans="2:4" x14ac:dyDescent="0.5">
      <c r="B724" s="3">
        <f t="shared" ca="1" si="17"/>
        <v>213.24687258429219</v>
      </c>
      <c r="C724" s="1"/>
      <c r="D724" s="3">
        <f ca="1"/>
        <v>208.96730104559529</v>
      </c>
    </row>
    <row r="725" spans="2:4" x14ac:dyDescent="0.5">
      <c r="B725" s="3">
        <f t="shared" ca="1" si="17"/>
        <v>213.93345656360012</v>
      </c>
      <c r="C725" s="1"/>
      <c r="D725" s="3">
        <f ca="1"/>
        <v>208.97329466510541</v>
      </c>
    </row>
    <row r="726" spans="2:4" x14ac:dyDescent="0.5">
      <c r="B726" s="3">
        <f t="shared" ca="1" si="17"/>
        <v>208.66430529699613</v>
      </c>
      <c r="C726" s="1"/>
      <c r="D726" s="3">
        <f ca="1"/>
        <v>208.97532720515755</v>
      </c>
    </row>
    <row r="727" spans="2:4" x14ac:dyDescent="0.5">
      <c r="B727" s="3">
        <f t="shared" ca="1" si="17"/>
        <v>209.90397427244849</v>
      </c>
      <c r="C727" s="1"/>
      <c r="D727" s="3">
        <f ca="1"/>
        <v>208.97768492389727</v>
      </c>
    </row>
    <row r="728" spans="2:4" x14ac:dyDescent="0.5">
      <c r="B728" s="3">
        <f t="shared" ca="1" si="17"/>
        <v>208.62235524631853</v>
      </c>
      <c r="C728" s="1"/>
      <c r="D728" s="3">
        <f ca="1"/>
        <v>208.97824670369371</v>
      </c>
    </row>
    <row r="729" spans="2:4" x14ac:dyDescent="0.5">
      <c r="B729" s="3">
        <f t="shared" ca="1" si="17"/>
        <v>209.99877357230042</v>
      </c>
      <c r="C729" s="1"/>
      <c r="D729" s="3">
        <f ca="1"/>
        <v>208.9826299024474</v>
      </c>
    </row>
    <row r="730" spans="2:4" x14ac:dyDescent="0.5">
      <c r="B730" s="3">
        <f t="shared" ca="1" si="17"/>
        <v>212.20871909863976</v>
      </c>
      <c r="C730" s="1"/>
      <c r="D730" s="3">
        <f ca="1"/>
        <v>208.98511491536337</v>
      </c>
    </row>
    <row r="731" spans="2:4" x14ac:dyDescent="0.5">
      <c r="B731" s="3">
        <f t="shared" ca="1" si="17"/>
        <v>212.1634496354875</v>
      </c>
      <c r="C731" s="1"/>
      <c r="D731" s="3">
        <f ca="1"/>
        <v>208.98533992605024</v>
      </c>
    </row>
    <row r="732" spans="2:4" x14ac:dyDescent="0.5">
      <c r="B732" s="3">
        <f t="shared" ca="1" si="17"/>
        <v>208.46329014645764</v>
      </c>
      <c r="C732" s="1"/>
      <c r="D732" s="3">
        <f ca="1"/>
        <v>208.98632392786573</v>
      </c>
    </row>
    <row r="733" spans="2:4" x14ac:dyDescent="0.5">
      <c r="B733" s="3">
        <f t="shared" ca="1" si="17"/>
        <v>213.32375510800807</v>
      </c>
      <c r="C733" s="1"/>
      <c r="D733" s="3">
        <f ca="1"/>
        <v>208.9895153503611</v>
      </c>
    </row>
    <row r="734" spans="2:4" x14ac:dyDescent="0.5">
      <c r="B734" s="3">
        <f t="shared" ca="1" si="17"/>
        <v>212.56554873772299</v>
      </c>
      <c r="C734" s="1"/>
      <c r="D734" s="3">
        <f ca="1"/>
        <v>208.99300710332054</v>
      </c>
    </row>
    <row r="735" spans="2:4" x14ac:dyDescent="0.5">
      <c r="B735" s="3">
        <f t="shared" ca="1" si="17"/>
        <v>212.0800662954378</v>
      </c>
      <c r="C735" s="1"/>
      <c r="D735" s="3">
        <f ca="1"/>
        <v>208.99345752984252</v>
      </c>
    </row>
    <row r="736" spans="2:4" x14ac:dyDescent="0.5">
      <c r="B736" s="3">
        <f t="shared" ca="1" si="17"/>
        <v>212.49177731117754</v>
      </c>
      <c r="C736" s="1"/>
      <c r="D736" s="3">
        <f ca="1"/>
        <v>208.99353918824085</v>
      </c>
    </row>
    <row r="737" spans="2:4" x14ac:dyDescent="0.5">
      <c r="B737" s="3">
        <f t="shared" ca="1" si="17"/>
        <v>209.21876692936874</v>
      </c>
      <c r="C737" s="1"/>
      <c r="D737" s="3">
        <f ca="1"/>
        <v>208.99359066820116</v>
      </c>
    </row>
    <row r="738" spans="2:4" x14ac:dyDescent="0.5">
      <c r="B738" s="3">
        <f t="shared" ca="1" si="17"/>
        <v>210.28020217104489</v>
      </c>
      <c r="C738" s="1"/>
      <c r="D738" s="3">
        <f ca="1"/>
        <v>208.99391091583041</v>
      </c>
    </row>
    <row r="739" spans="2:4" x14ac:dyDescent="0.5">
      <c r="B739" s="3">
        <f t="shared" ca="1" si="17"/>
        <v>210.70035833066416</v>
      </c>
      <c r="C739" s="1"/>
      <c r="D739" s="3">
        <f ca="1"/>
        <v>208.99532728827495</v>
      </c>
    </row>
    <row r="740" spans="2:4" x14ac:dyDescent="0.5">
      <c r="B740" s="3">
        <f t="shared" ca="1" si="17"/>
        <v>208.98511491536337</v>
      </c>
      <c r="C740" s="1"/>
      <c r="D740" s="3">
        <f ca="1"/>
        <v>208.99754101589917</v>
      </c>
    </row>
    <row r="741" spans="2:4" x14ac:dyDescent="0.5">
      <c r="B741" s="3">
        <f t="shared" ca="1" si="17"/>
        <v>211.54645360251322</v>
      </c>
      <c r="C741" s="1"/>
      <c r="D741" s="3">
        <f ca="1"/>
        <v>208.99948998488659</v>
      </c>
    </row>
    <row r="742" spans="2:4" x14ac:dyDescent="0.5">
      <c r="B742" s="3">
        <f t="shared" ca="1" si="17"/>
        <v>210.77983019744644</v>
      </c>
      <c r="C742" s="1"/>
      <c r="D742" s="3">
        <f ca="1"/>
        <v>209.00342614566654</v>
      </c>
    </row>
    <row r="743" spans="2:4" x14ac:dyDescent="0.5">
      <c r="B743" s="3">
        <f t="shared" ca="1" si="17"/>
        <v>212.25914071566132</v>
      </c>
      <c r="C743" s="1"/>
      <c r="D743" s="3">
        <f ca="1"/>
        <v>209.00787255906383</v>
      </c>
    </row>
    <row r="744" spans="2:4" x14ac:dyDescent="0.5">
      <c r="B744" s="3">
        <f t="shared" ca="1" si="17"/>
        <v>213.00700379001375</v>
      </c>
      <c r="C744" s="1"/>
      <c r="D744" s="3">
        <f ca="1"/>
        <v>209.0090411928845</v>
      </c>
    </row>
    <row r="745" spans="2:4" x14ac:dyDescent="0.5">
      <c r="B745" s="3">
        <f t="shared" ca="1" si="17"/>
        <v>214.26751067650449</v>
      </c>
      <c r="C745" s="1"/>
      <c r="D745" s="3">
        <f ca="1"/>
        <v>209.01103079952725</v>
      </c>
    </row>
    <row r="746" spans="2:4" x14ac:dyDescent="0.5">
      <c r="B746" s="3">
        <f t="shared" ca="1" si="17"/>
        <v>209.33979185735046</v>
      </c>
      <c r="C746" s="1"/>
      <c r="D746" s="3">
        <f ca="1"/>
        <v>209.0114934875896</v>
      </c>
    </row>
    <row r="747" spans="2:4" x14ac:dyDescent="0.5">
      <c r="B747" s="3">
        <f t="shared" ca="1" si="17"/>
        <v>209.02790207789167</v>
      </c>
      <c r="C747" s="1"/>
      <c r="D747" s="3">
        <f ca="1"/>
        <v>209.01236989311212</v>
      </c>
    </row>
    <row r="748" spans="2:4" x14ac:dyDescent="0.5">
      <c r="B748" s="3">
        <f t="shared" ca="1" si="17"/>
        <v>212.98085524666908</v>
      </c>
      <c r="C748" s="1"/>
      <c r="D748" s="3">
        <f ca="1"/>
        <v>209.01265586832653</v>
      </c>
    </row>
    <row r="749" spans="2:4" x14ac:dyDescent="0.5">
      <c r="B749" s="3">
        <f t="shared" ca="1" si="17"/>
        <v>209.87527850517506</v>
      </c>
      <c r="C749" s="1"/>
      <c r="D749" s="3">
        <f ca="1"/>
        <v>209.01448842392941</v>
      </c>
    </row>
    <row r="750" spans="2:4" x14ac:dyDescent="0.5">
      <c r="B750" s="3">
        <f t="shared" ca="1" si="17"/>
        <v>211.64809071905665</v>
      </c>
      <c r="C750" s="1"/>
      <c r="D750" s="3">
        <f ca="1"/>
        <v>209.01579233408916</v>
      </c>
    </row>
    <row r="751" spans="2:4" x14ac:dyDescent="0.5">
      <c r="B751" s="3">
        <f t="shared" ca="1" si="17"/>
        <v>213.12339380340612</v>
      </c>
      <c r="C751" s="1"/>
      <c r="D751" s="3">
        <f ca="1"/>
        <v>209.01667363170907</v>
      </c>
    </row>
    <row r="752" spans="2:4" x14ac:dyDescent="0.5">
      <c r="B752" s="3">
        <f t="shared" ca="1" si="17"/>
        <v>211.84999970842455</v>
      </c>
      <c r="C752" s="1"/>
      <c r="D752" s="3">
        <f ca="1"/>
        <v>209.01755248169837</v>
      </c>
    </row>
    <row r="753" spans="2:4" x14ac:dyDescent="0.5">
      <c r="B753" s="3">
        <f t="shared" ca="1" si="17"/>
        <v>209.58613728555932</v>
      </c>
      <c r="C753" s="1"/>
      <c r="D753" s="3">
        <f ca="1"/>
        <v>209.02145369622284</v>
      </c>
    </row>
    <row r="754" spans="2:4" x14ac:dyDescent="0.5">
      <c r="B754" s="3">
        <f t="shared" ca="1" si="17"/>
        <v>208.96182624384099</v>
      </c>
      <c r="C754" s="1"/>
      <c r="D754" s="3">
        <f ca="1"/>
        <v>209.02536562101608</v>
      </c>
    </row>
    <row r="755" spans="2:4" x14ac:dyDescent="0.5">
      <c r="B755" s="3">
        <f t="shared" ca="1" si="17"/>
        <v>208.88732932733987</v>
      </c>
      <c r="C755" s="1"/>
      <c r="D755" s="3">
        <f ca="1"/>
        <v>209.02778454072578</v>
      </c>
    </row>
    <row r="756" spans="2:4" x14ac:dyDescent="0.5">
      <c r="B756" s="3">
        <f t="shared" ca="1" si="17"/>
        <v>208.81510105990085</v>
      </c>
      <c r="C756" s="1"/>
      <c r="D756" s="3">
        <f ca="1"/>
        <v>209.02790207789167</v>
      </c>
    </row>
    <row r="757" spans="2:4" x14ac:dyDescent="0.5">
      <c r="B757" s="3">
        <f t="shared" ca="1" si="17"/>
        <v>209.0975401557271</v>
      </c>
      <c r="C757" s="1"/>
      <c r="D757" s="3">
        <f ca="1"/>
        <v>209.02823416978086</v>
      </c>
    </row>
    <row r="758" spans="2:4" x14ac:dyDescent="0.5">
      <c r="B758" s="3">
        <f t="shared" ca="1" si="17"/>
        <v>210.12148145344676</v>
      </c>
      <c r="C758" s="1"/>
      <c r="D758" s="3">
        <f ca="1"/>
        <v>209.03290867747685</v>
      </c>
    </row>
    <row r="759" spans="2:4" x14ac:dyDescent="0.5">
      <c r="B759" s="3">
        <f t="shared" ca="1" si="17"/>
        <v>208.53592834803385</v>
      </c>
      <c r="C759" s="1"/>
      <c r="D759" s="3">
        <f ca="1"/>
        <v>209.03485197552075</v>
      </c>
    </row>
    <row r="760" spans="2:4" x14ac:dyDescent="0.5">
      <c r="B760" s="3">
        <f t="shared" ca="1" si="17"/>
        <v>209.56557069091104</v>
      </c>
      <c r="C760" s="1"/>
      <c r="D760" s="3">
        <f ca="1"/>
        <v>209.03499270329618</v>
      </c>
    </row>
    <row r="761" spans="2:4" x14ac:dyDescent="0.5">
      <c r="B761" s="3">
        <f t="shared" ca="1" si="17"/>
        <v>210.83453919732108</v>
      </c>
      <c r="C761" s="1"/>
      <c r="D761" s="3">
        <f ca="1"/>
        <v>209.03905183703861</v>
      </c>
    </row>
    <row r="762" spans="2:4" x14ac:dyDescent="0.5">
      <c r="B762" s="3">
        <f t="shared" ca="1" si="17"/>
        <v>212.26281786765091</v>
      </c>
      <c r="C762" s="1"/>
      <c r="D762" s="3">
        <f ca="1"/>
        <v>209.04101033730234</v>
      </c>
    </row>
    <row r="763" spans="2:4" x14ac:dyDescent="0.5">
      <c r="B763" s="3">
        <f t="shared" ca="1" si="17"/>
        <v>210.03080362407269</v>
      </c>
      <c r="C763" s="1"/>
      <c r="D763" s="3">
        <f ca="1"/>
        <v>209.04715217206078</v>
      </c>
    </row>
    <row r="764" spans="2:4" x14ac:dyDescent="0.5">
      <c r="B764" s="3">
        <f t="shared" ca="1" si="17"/>
        <v>211.90748838363828</v>
      </c>
      <c r="C764" s="1"/>
      <c r="D764" s="3">
        <f ca="1"/>
        <v>209.04958791549757</v>
      </c>
    </row>
    <row r="765" spans="2:4" x14ac:dyDescent="0.5">
      <c r="B765" s="3">
        <f t="shared" ca="1" si="17"/>
        <v>210.16176431361657</v>
      </c>
      <c r="C765" s="1"/>
      <c r="D765" s="3">
        <f ca="1"/>
        <v>209.05379458815091</v>
      </c>
    </row>
    <row r="766" spans="2:4" x14ac:dyDescent="0.5">
      <c r="B766" s="3">
        <f t="shared" ca="1" si="17"/>
        <v>208.6463250118297</v>
      </c>
      <c r="C766" s="1"/>
      <c r="D766" s="3">
        <f ca="1"/>
        <v>209.055510295234</v>
      </c>
    </row>
    <row r="767" spans="2:4" x14ac:dyDescent="0.5">
      <c r="B767" s="3">
        <f t="shared" ca="1" si="17"/>
        <v>211.92859929120388</v>
      </c>
      <c r="C767" s="1"/>
      <c r="D767" s="3">
        <f ca="1"/>
        <v>209.0557072170935</v>
      </c>
    </row>
    <row r="768" spans="2:4" x14ac:dyDescent="0.5">
      <c r="B768" s="3">
        <f t="shared" ca="1" si="17"/>
        <v>211.97834419629123</v>
      </c>
      <c r="C768" s="1"/>
      <c r="D768" s="3">
        <f ca="1"/>
        <v>209.0565435831885</v>
      </c>
    </row>
    <row r="769" spans="2:4" x14ac:dyDescent="0.5">
      <c r="B769" s="3">
        <f t="shared" ca="1" si="17"/>
        <v>211.19037369883702</v>
      </c>
      <c r="C769" s="1"/>
      <c r="D769" s="3">
        <f ca="1"/>
        <v>209.05697483610416</v>
      </c>
    </row>
    <row r="770" spans="2:4" x14ac:dyDescent="0.5">
      <c r="B770" s="3">
        <f t="shared" ca="1" si="17"/>
        <v>211.33341336337281</v>
      </c>
      <c r="C770" s="1"/>
      <c r="D770" s="3">
        <f ca="1"/>
        <v>209.05987063688301</v>
      </c>
    </row>
    <row r="771" spans="2:4" x14ac:dyDescent="0.5">
      <c r="B771" s="3">
        <f t="shared" ca="1" si="17"/>
        <v>213.46586480799957</v>
      </c>
      <c r="C771" s="1"/>
      <c r="D771" s="3">
        <f ca="1"/>
        <v>209.06423542335972</v>
      </c>
    </row>
    <row r="772" spans="2:4" x14ac:dyDescent="0.5">
      <c r="B772" s="3">
        <f t="shared" ca="1" si="17"/>
        <v>209.80071754075351</v>
      </c>
      <c r="C772" s="1"/>
      <c r="D772" s="3">
        <f ca="1"/>
        <v>209.06612782883695</v>
      </c>
    </row>
    <row r="773" spans="2:4" x14ac:dyDescent="0.5">
      <c r="B773" s="3">
        <f t="shared" ca="1" si="17"/>
        <v>210.26812022261649</v>
      </c>
      <c r="C773" s="1"/>
      <c r="D773" s="3">
        <f ca="1"/>
        <v>209.06627258775438</v>
      </c>
    </row>
    <row r="774" spans="2:4" x14ac:dyDescent="0.5">
      <c r="B774" s="3">
        <f t="shared" ca="1" si="17"/>
        <v>211.71862241220717</v>
      </c>
      <c r="C774" s="1"/>
      <c r="D774" s="3">
        <f ca="1"/>
        <v>209.06689940798583</v>
      </c>
    </row>
    <row r="775" spans="2:4" x14ac:dyDescent="0.5">
      <c r="B775" s="3">
        <f t="shared" ca="1" si="17"/>
        <v>209.11623118482331</v>
      </c>
      <c r="C775" s="1"/>
      <c r="D775" s="3">
        <f ca="1"/>
        <v>209.06717702777883</v>
      </c>
    </row>
    <row r="776" spans="2:4" x14ac:dyDescent="0.5">
      <c r="B776" s="3">
        <f t="shared" ca="1" si="17"/>
        <v>211.12929168660258</v>
      </c>
      <c r="C776" s="1"/>
      <c r="D776" s="3">
        <f ca="1"/>
        <v>209.06867713456847</v>
      </c>
    </row>
    <row r="777" spans="2:4" x14ac:dyDescent="0.5">
      <c r="B777" s="3">
        <f t="shared" ca="1" si="17"/>
        <v>212.91145414168258</v>
      </c>
      <c r="C777" s="1"/>
      <c r="D777" s="3">
        <f ca="1"/>
        <v>209.07049273351953</v>
      </c>
    </row>
    <row r="778" spans="2:4" x14ac:dyDescent="0.5">
      <c r="B778" s="3">
        <f t="shared" ca="1" si="17"/>
        <v>209.64193252542148</v>
      </c>
      <c r="C778" s="1"/>
      <c r="D778" s="3">
        <f ca="1"/>
        <v>209.07056281794615</v>
      </c>
    </row>
    <row r="779" spans="2:4" x14ac:dyDescent="0.5">
      <c r="B779" s="3">
        <f t="shared" ca="1" si="17"/>
        <v>211.1065463414337</v>
      </c>
      <c r="C779" s="1"/>
      <c r="D779" s="3">
        <f ca="1"/>
        <v>209.07057905452362</v>
      </c>
    </row>
    <row r="780" spans="2:4" x14ac:dyDescent="0.5">
      <c r="B780" s="3">
        <f t="shared" ca="1" si="17"/>
        <v>213.80826486821556</v>
      </c>
      <c r="C780" s="1"/>
      <c r="D780" s="3">
        <f ca="1"/>
        <v>209.07219630763493</v>
      </c>
    </row>
    <row r="781" spans="2:4" x14ac:dyDescent="0.5">
      <c r="B781" s="3">
        <f t="shared" ref="B781:B844" ca="1" si="18">(C$3+(C$3*_xlfn.NORM.INV(RAND(),0,(C$4/2)))+(-C$5+2*RAND()*C$5)+(-C$9*C$3*RAND()))*((C$6+_xlfn.NORM.INV(RAND(),0,(C$7/2))+(-C$8+2*RAND()*C$8))^2)</f>
        <v>210.28105233697929</v>
      </c>
      <c r="C781" s="1"/>
      <c r="D781" s="3">
        <f ca="1"/>
        <v>209.07624432766517</v>
      </c>
    </row>
    <row r="782" spans="2:4" x14ac:dyDescent="0.5">
      <c r="B782" s="3">
        <f t="shared" ca="1" si="18"/>
        <v>212.35230232820092</v>
      </c>
      <c r="C782" s="1"/>
      <c r="D782" s="3">
        <f ca="1"/>
        <v>209.07714617236914</v>
      </c>
    </row>
    <row r="783" spans="2:4" x14ac:dyDescent="0.5">
      <c r="B783" s="3">
        <f t="shared" ca="1" si="18"/>
        <v>212.26658931450174</v>
      </c>
      <c r="C783" s="1"/>
      <c r="D783" s="3">
        <f ca="1"/>
        <v>209.0805663113704</v>
      </c>
    </row>
    <row r="784" spans="2:4" x14ac:dyDescent="0.5">
      <c r="B784" s="3">
        <f t="shared" ca="1" si="18"/>
        <v>209.54267062328015</v>
      </c>
      <c r="C784" s="1"/>
      <c r="D784" s="3">
        <f ca="1"/>
        <v>209.08273650406167</v>
      </c>
    </row>
    <row r="785" spans="2:4" x14ac:dyDescent="0.5">
      <c r="B785" s="3">
        <f t="shared" ca="1" si="18"/>
        <v>212.73814192826168</v>
      </c>
      <c r="C785" s="1"/>
      <c r="D785" s="3">
        <f ca="1"/>
        <v>209.08284057755816</v>
      </c>
    </row>
    <row r="786" spans="2:4" x14ac:dyDescent="0.5">
      <c r="B786" s="3">
        <f t="shared" ca="1" si="18"/>
        <v>211.58296295384991</v>
      </c>
      <c r="C786" s="1"/>
      <c r="D786" s="3">
        <f ca="1"/>
        <v>209.08728734321872</v>
      </c>
    </row>
    <row r="787" spans="2:4" x14ac:dyDescent="0.5">
      <c r="B787" s="3">
        <f t="shared" ca="1" si="18"/>
        <v>211.6838913821995</v>
      </c>
      <c r="C787" s="1"/>
      <c r="D787" s="3">
        <f ca="1"/>
        <v>209.08830219029176</v>
      </c>
    </row>
    <row r="788" spans="2:4" x14ac:dyDescent="0.5">
      <c r="B788" s="3">
        <f t="shared" ca="1" si="18"/>
        <v>211.62159900777817</v>
      </c>
      <c r="C788" s="1"/>
      <c r="D788" s="3">
        <f ca="1"/>
        <v>209.09580957207066</v>
      </c>
    </row>
    <row r="789" spans="2:4" x14ac:dyDescent="0.5">
      <c r="B789" s="3">
        <f t="shared" ca="1" si="18"/>
        <v>212.37217176094182</v>
      </c>
      <c r="C789" s="1"/>
      <c r="D789" s="3">
        <f ca="1"/>
        <v>209.0960129847636</v>
      </c>
    </row>
    <row r="790" spans="2:4" x14ac:dyDescent="0.5">
      <c r="B790" s="3">
        <f t="shared" ca="1" si="18"/>
        <v>211.40537392023455</v>
      </c>
      <c r="C790" s="1"/>
      <c r="D790" s="3">
        <f ca="1"/>
        <v>209.09621605139509</v>
      </c>
    </row>
    <row r="791" spans="2:4" x14ac:dyDescent="0.5">
      <c r="B791" s="3">
        <f t="shared" ca="1" si="18"/>
        <v>210.38682844294826</v>
      </c>
      <c r="C791" s="1"/>
      <c r="D791" s="3">
        <f ca="1"/>
        <v>209.0975401557271</v>
      </c>
    </row>
    <row r="792" spans="2:4" x14ac:dyDescent="0.5">
      <c r="B792" s="3">
        <f t="shared" ca="1" si="18"/>
        <v>213.71435221217732</v>
      </c>
      <c r="C792" s="1"/>
      <c r="D792" s="3">
        <f ca="1"/>
        <v>209.09800261697902</v>
      </c>
    </row>
    <row r="793" spans="2:4" x14ac:dyDescent="0.5">
      <c r="B793" s="3">
        <f t="shared" ca="1" si="18"/>
        <v>210.2829614342335</v>
      </c>
      <c r="C793" s="1"/>
      <c r="D793" s="3">
        <f ca="1"/>
        <v>209.09833795115472</v>
      </c>
    </row>
    <row r="794" spans="2:4" x14ac:dyDescent="0.5">
      <c r="B794" s="3">
        <f t="shared" ca="1" si="18"/>
        <v>211.00865032135042</v>
      </c>
      <c r="C794" s="1"/>
      <c r="D794" s="3">
        <f ca="1"/>
        <v>209.09858124746674</v>
      </c>
    </row>
    <row r="795" spans="2:4" x14ac:dyDescent="0.5">
      <c r="B795" s="3">
        <f t="shared" ca="1" si="18"/>
        <v>210.18128908595219</v>
      </c>
      <c r="C795" s="1"/>
      <c r="D795" s="3">
        <f ca="1"/>
        <v>209.09863646881291</v>
      </c>
    </row>
    <row r="796" spans="2:4" x14ac:dyDescent="0.5">
      <c r="B796" s="3">
        <f t="shared" ca="1" si="18"/>
        <v>212.31510152874031</v>
      </c>
      <c r="C796" s="1"/>
      <c r="D796" s="3">
        <f ca="1"/>
        <v>209.10008792436827</v>
      </c>
    </row>
    <row r="797" spans="2:4" x14ac:dyDescent="0.5">
      <c r="B797" s="3">
        <f t="shared" ca="1" si="18"/>
        <v>208.98533992605024</v>
      </c>
      <c r="C797" s="1"/>
      <c r="D797" s="3">
        <f ca="1"/>
        <v>209.10267166720737</v>
      </c>
    </row>
    <row r="798" spans="2:4" x14ac:dyDescent="0.5">
      <c r="B798" s="3">
        <f t="shared" ca="1" si="18"/>
        <v>209.35128609765385</v>
      </c>
      <c r="C798" s="1"/>
      <c r="D798" s="3">
        <f ca="1"/>
        <v>209.10517953764381</v>
      </c>
    </row>
    <row r="799" spans="2:4" x14ac:dyDescent="0.5">
      <c r="B799" s="3">
        <f t="shared" ca="1" si="18"/>
        <v>210.15823095063865</v>
      </c>
      <c r="C799" s="1"/>
      <c r="D799" s="3">
        <f ca="1"/>
        <v>209.10560273849612</v>
      </c>
    </row>
    <row r="800" spans="2:4" x14ac:dyDescent="0.5">
      <c r="B800" s="3">
        <f t="shared" ca="1" si="18"/>
        <v>210.23310310518744</v>
      </c>
      <c r="C800" s="1"/>
      <c r="D800" s="3">
        <f ca="1"/>
        <v>209.10785485132436</v>
      </c>
    </row>
    <row r="801" spans="2:4" x14ac:dyDescent="0.5">
      <c r="B801" s="3">
        <f t="shared" ca="1" si="18"/>
        <v>209.99644079498862</v>
      </c>
      <c r="C801" s="1"/>
      <c r="D801" s="3">
        <f ca="1"/>
        <v>209.11025231785285</v>
      </c>
    </row>
    <row r="802" spans="2:4" x14ac:dyDescent="0.5">
      <c r="B802" s="3">
        <f t="shared" ca="1" si="18"/>
        <v>212.28382157951987</v>
      </c>
      <c r="C802" s="1"/>
      <c r="D802" s="3">
        <f ca="1"/>
        <v>209.11083861599596</v>
      </c>
    </row>
    <row r="803" spans="2:4" x14ac:dyDescent="0.5">
      <c r="B803" s="3">
        <f t="shared" ca="1" si="18"/>
        <v>208.75051135979416</v>
      </c>
      <c r="C803" s="1"/>
      <c r="D803" s="3">
        <f ca="1"/>
        <v>209.11114250225063</v>
      </c>
    </row>
    <row r="804" spans="2:4" x14ac:dyDescent="0.5">
      <c r="B804" s="3">
        <f t="shared" ca="1" si="18"/>
        <v>213.66426052590253</v>
      </c>
      <c r="C804" s="1"/>
      <c r="D804" s="3">
        <f ca="1"/>
        <v>209.11246667032279</v>
      </c>
    </row>
    <row r="805" spans="2:4" x14ac:dyDescent="0.5">
      <c r="B805" s="3">
        <f t="shared" ca="1" si="18"/>
        <v>209.99769946038668</v>
      </c>
      <c r="C805" s="1"/>
      <c r="D805" s="3">
        <f ca="1"/>
        <v>209.11511884679362</v>
      </c>
    </row>
    <row r="806" spans="2:4" x14ac:dyDescent="0.5">
      <c r="B806" s="3">
        <f t="shared" ca="1" si="18"/>
        <v>209.48153086651789</v>
      </c>
      <c r="C806" s="1"/>
      <c r="D806" s="3">
        <f ca="1"/>
        <v>209.11604994873684</v>
      </c>
    </row>
    <row r="807" spans="2:4" x14ac:dyDescent="0.5">
      <c r="B807" s="3">
        <f t="shared" ca="1" si="18"/>
        <v>211.49570859154272</v>
      </c>
      <c r="C807" s="1"/>
      <c r="D807" s="3">
        <f ca="1"/>
        <v>209.11623118482331</v>
      </c>
    </row>
    <row r="808" spans="2:4" x14ac:dyDescent="0.5">
      <c r="B808" s="3">
        <f t="shared" ca="1" si="18"/>
        <v>210.13059727935286</v>
      </c>
      <c r="C808" s="1"/>
      <c r="D808" s="3">
        <f ca="1"/>
        <v>209.1184245146689</v>
      </c>
    </row>
    <row r="809" spans="2:4" x14ac:dyDescent="0.5">
      <c r="B809" s="3">
        <f t="shared" ca="1" si="18"/>
        <v>210.42098236537046</v>
      </c>
      <c r="C809" s="1"/>
      <c r="D809" s="3">
        <f ca="1"/>
        <v>209.11857020870647</v>
      </c>
    </row>
    <row r="810" spans="2:4" x14ac:dyDescent="0.5">
      <c r="B810" s="3">
        <f t="shared" ca="1" si="18"/>
        <v>209.31264973684489</v>
      </c>
      <c r="C810" s="1"/>
      <c r="D810" s="3">
        <f ca="1"/>
        <v>209.12005768479693</v>
      </c>
    </row>
    <row r="811" spans="2:4" x14ac:dyDescent="0.5">
      <c r="B811" s="3">
        <f t="shared" ca="1" si="18"/>
        <v>211.19840806185823</v>
      </c>
      <c r="C811" s="1"/>
      <c r="D811" s="3">
        <f ca="1"/>
        <v>209.12150637129218</v>
      </c>
    </row>
    <row r="812" spans="2:4" x14ac:dyDescent="0.5">
      <c r="B812" s="3">
        <f t="shared" ca="1" si="18"/>
        <v>212.51164723509564</v>
      </c>
      <c r="C812" s="1"/>
      <c r="D812" s="3">
        <f ca="1"/>
        <v>209.12192979951993</v>
      </c>
    </row>
    <row r="813" spans="2:4" x14ac:dyDescent="0.5">
      <c r="B813" s="3">
        <f t="shared" ca="1" si="18"/>
        <v>212.64496048284184</v>
      </c>
      <c r="C813" s="1"/>
      <c r="D813" s="3">
        <f ca="1"/>
        <v>209.12195635473608</v>
      </c>
    </row>
    <row r="814" spans="2:4" x14ac:dyDescent="0.5">
      <c r="B814" s="3">
        <f t="shared" ca="1" si="18"/>
        <v>208.25325850679118</v>
      </c>
      <c r="C814" s="1"/>
      <c r="D814" s="3">
        <f ca="1"/>
        <v>209.12238406165062</v>
      </c>
    </row>
    <row r="815" spans="2:4" x14ac:dyDescent="0.5">
      <c r="B815" s="3">
        <f t="shared" ca="1" si="18"/>
        <v>211.34313658170802</v>
      </c>
      <c r="C815" s="1"/>
      <c r="D815" s="3">
        <f ca="1"/>
        <v>209.12719885813726</v>
      </c>
    </row>
    <row r="816" spans="2:4" x14ac:dyDescent="0.5">
      <c r="B816" s="3">
        <f t="shared" ca="1" si="18"/>
        <v>209.17608090805771</v>
      </c>
      <c r="C816" s="1"/>
      <c r="D816" s="3">
        <f ca="1"/>
        <v>209.12724457704758</v>
      </c>
    </row>
    <row r="817" spans="2:4" x14ac:dyDescent="0.5">
      <c r="B817" s="3">
        <f t="shared" ca="1" si="18"/>
        <v>211.06692486343721</v>
      </c>
      <c r="C817" s="1"/>
      <c r="D817" s="3">
        <f ca="1"/>
        <v>209.12805162191822</v>
      </c>
    </row>
    <row r="818" spans="2:4" x14ac:dyDescent="0.5">
      <c r="B818" s="3">
        <f t="shared" ca="1" si="18"/>
        <v>206.77205607829089</v>
      </c>
      <c r="C818" s="1"/>
      <c r="D818" s="3">
        <f ca="1"/>
        <v>209.12818806163597</v>
      </c>
    </row>
    <row r="819" spans="2:4" x14ac:dyDescent="0.5">
      <c r="B819" s="3">
        <f t="shared" ca="1" si="18"/>
        <v>211.09440543812028</v>
      </c>
      <c r="C819" s="1"/>
      <c r="D819" s="3">
        <f ca="1"/>
        <v>209.1315935369023</v>
      </c>
    </row>
    <row r="820" spans="2:4" x14ac:dyDescent="0.5">
      <c r="B820" s="3">
        <f t="shared" ca="1" si="18"/>
        <v>208.59560908579175</v>
      </c>
      <c r="C820" s="1"/>
      <c r="D820" s="3">
        <f ca="1"/>
        <v>209.13175898240632</v>
      </c>
    </row>
    <row r="821" spans="2:4" x14ac:dyDescent="0.5">
      <c r="B821" s="3">
        <f t="shared" ca="1" si="18"/>
        <v>214.06403645737305</v>
      </c>
      <c r="C821" s="1"/>
      <c r="D821" s="3">
        <f ca="1"/>
        <v>209.13293175158319</v>
      </c>
    </row>
    <row r="822" spans="2:4" x14ac:dyDescent="0.5">
      <c r="B822" s="3">
        <f t="shared" ca="1" si="18"/>
        <v>211.86207896785163</v>
      </c>
      <c r="C822" s="1"/>
      <c r="D822" s="3">
        <f ca="1"/>
        <v>209.13308852143476</v>
      </c>
    </row>
    <row r="823" spans="2:4" x14ac:dyDescent="0.5">
      <c r="B823" s="3">
        <f t="shared" ca="1" si="18"/>
        <v>214.48392653885878</v>
      </c>
      <c r="C823" s="1"/>
      <c r="D823" s="3">
        <f ca="1"/>
        <v>209.13328280565256</v>
      </c>
    </row>
    <row r="824" spans="2:4" x14ac:dyDescent="0.5">
      <c r="B824" s="3">
        <f t="shared" ca="1" si="18"/>
        <v>210.49246222404707</v>
      </c>
      <c r="C824" s="1"/>
      <c r="D824" s="3">
        <f ca="1"/>
        <v>209.13372004056149</v>
      </c>
    </row>
    <row r="825" spans="2:4" x14ac:dyDescent="0.5">
      <c r="B825" s="3">
        <f t="shared" ca="1" si="18"/>
        <v>209.50820859426744</v>
      </c>
      <c r="C825" s="1"/>
      <c r="D825" s="3">
        <f ca="1"/>
        <v>209.13484102282493</v>
      </c>
    </row>
    <row r="826" spans="2:4" x14ac:dyDescent="0.5">
      <c r="B826" s="3">
        <f t="shared" ca="1" si="18"/>
        <v>208.13641345775241</v>
      </c>
      <c r="C826" s="1"/>
      <c r="D826" s="3">
        <f ca="1"/>
        <v>209.13498049064063</v>
      </c>
    </row>
    <row r="827" spans="2:4" x14ac:dyDescent="0.5">
      <c r="B827" s="3">
        <f t="shared" ca="1" si="18"/>
        <v>209.56095156634871</v>
      </c>
      <c r="C827" s="1"/>
      <c r="D827" s="3">
        <f ca="1"/>
        <v>209.13502716293118</v>
      </c>
    </row>
    <row r="828" spans="2:4" x14ac:dyDescent="0.5">
      <c r="B828" s="3">
        <f t="shared" ca="1" si="18"/>
        <v>212.17709886973401</v>
      </c>
      <c r="C828" s="1"/>
      <c r="D828" s="3">
        <f ca="1"/>
        <v>209.13578349824451</v>
      </c>
    </row>
    <row r="829" spans="2:4" x14ac:dyDescent="0.5">
      <c r="B829" s="3">
        <f t="shared" ca="1" si="18"/>
        <v>211.67057736250959</v>
      </c>
      <c r="C829" s="1"/>
      <c r="D829" s="3">
        <f ca="1"/>
        <v>209.13759010227989</v>
      </c>
    </row>
    <row r="830" spans="2:4" x14ac:dyDescent="0.5">
      <c r="B830" s="3">
        <f t="shared" ca="1" si="18"/>
        <v>208.6710986611711</v>
      </c>
      <c r="C830" s="1"/>
      <c r="D830" s="3">
        <f ca="1"/>
        <v>209.14088031759974</v>
      </c>
    </row>
    <row r="831" spans="2:4" x14ac:dyDescent="0.5">
      <c r="B831" s="3">
        <f t="shared" ca="1" si="18"/>
        <v>208.78624153018805</v>
      </c>
      <c r="C831" s="1"/>
      <c r="D831" s="3">
        <f ca="1"/>
        <v>209.14118794424675</v>
      </c>
    </row>
    <row r="832" spans="2:4" x14ac:dyDescent="0.5">
      <c r="B832" s="3">
        <f t="shared" ca="1" si="18"/>
        <v>212.83161770539704</v>
      </c>
      <c r="C832" s="1"/>
      <c r="D832" s="3">
        <f ca="1"/>
        <v>209.1415809428716</v>
      </c>
    </row>
    <row r="833" spans="2:4" x14ac:dyDescent="0.5">
      <c r="B833" s="3">
        <f t="shared" ca="1" si="18"/>
        <v>211.98214669309405</v>
      </c>
      <c r="C833" s="1"/>
      <c r="D833" s="3">
        <f ca="1"/>
        <v>209.14233740544935</v>
      </c>
    </row>
    <row r="834" spans="2:4" x14ac:dyDescent="0.5">
      <c r="B834" s="3">
        <f t="shared" ca="1" si="18"/>
        <v>212.3766889466936</v>
      </c>
      <c r="C834" s="1"/>
      <c r="D834" s="3">
        <f ca="1"/>
        <v>209.14330936986772</v>
      </c>
    </row>
    <row r="835" spans="2:4" x14ac:dyDescent="0.5">
      <c r="B835" s="3">
        <f t="shared" ca="1" si="18"/>
        <v>211.63821095898047</v>
      </c>
      <c r="C835" s="1"/>
      <c r="D835" s="3">
        <f ca="1"/>
        <v>209.15019107208792</v>
      </c>
    </row>
    <row r="836" spans="2:4" x14ac:dyDescent="0.5">
      <c r="B836" s="3">
        <f t="shared" ca="1" si="18"/>
        <v>211.63391744918323</v>
      </c>
      <c r="C836" s="1"/>
      <c r="D836" s="3">
        <f ca="1"/>
        <v>209.1503898615866</v>
      </c>
    </row>
    <row r="837" spans="2:4" x14ac:dyDescent="0.5">
      <c r="B837" s="3">
        <f t="shared" ca="1" si="18"/>
        <v>211.80446203287929</v>
      </c>
      <c r="C837" s="1"/>
      <c r="D837" s="3">
        <f ca="1"/>
        <v>209.15211724405182</v>
      </c>
    </row>
    <row r="838" spans="2:4" x14ac:dyDescent="0.5">
      <c r="B838" s="3">
        <f t="shared" ca="1" si="18"/>
        <v>209.38410103231979</v>
      </c>
      <c r="C838" s="1"/>
      <c r="D838" s="3">
        <f ca="1"/>
        <v>209.15402407906649</v>
      </c>
    </row>
    <row r="839" spans="2:4" x14ac:dyDescent="0.5">
      <c r="B839" s="3">
        <f t="shared" ca="1" si="18"/>
        <v>212.90234854189129</v>
      </c>
      <c r="C839" s="1"/>
      <c r="D839" s="3">
        <f ca="1"/>
        <v>209.15902194486969</v>
      </c>
    </row>
    <row r="840" spans="2:4" x14ac:dyDescent="0.5">
      <c r="B840" s="3">
        <f t="shared" ca="1" si="18"/>
        <v>208.02181482743561</v>
      </c>
      <c r="C840" s="1"/>
      <c r="D840" s="3">
        <f ca="1"/>
        <v>209.16060358313229</v>
      </c>
    </row>
    <row r="841" spans="2:4" x14ac:dyDescent="0.5">
      <c r="B841" s="3">
        <f t="shared" ca="1" si="18"/>
        <v>211.9700332866274</v>
      </c>
      <c r="C841" s="1"/>
      <c r="D841" s="3">
        <f ca="1"/>
        <v>209.16142004613894</v>
      </c>
    </row>
    <row r="842" spans="2:4" x14ac:dyDescent="0.5">
      <c r="B842" s="3">
        <f t="shared" ca="1" si="18"/>
        <v>209.85766964700426</v>
      </c>
      <c r="C842" s="1"/>
      <c r="D842" s="3">
        <f ca="1"/>
        <v>209.1641190705601</v>
      </c>
    </row>
    <row r="843" spans="2:4" x14ac:dyDescent="0.5">
      <c r="B843" s="3">
        <f t="shared" ca="1" si="18"/>
        <v>211.64763699103645</v>
      </c>
      <c r="C843" s="1"/>
      <c r="D843" s="3">
        <f ca="1"/>
        <v>209.16533412504106</v>
      </c>
    </row>
    <row r="844" spans="2:4" x14ac:dyDescent="0.5">
      <c r="B844" s="3">
        <f t="shared" ca="1" si="18"/>
        <v>210.11359553599709</v>
      </c>
      <c r="C844" s="1"/>
      <c r="D844" s="3">
        <f ca="1"/>
        <v>209.16715604500402</v>
      </c>
    </row>
    <row r="845" spans="2:4" x14ac:dyDescent="0.5">
      <c r="B845" s="3">
        <f t="shared" ref="B845:B908" ca="1" si="19">(C$3+(C$3*_xlfn.NORM.INV(RAND(),0,(C$4/2)))+(-C$5+2*RAND()*C$5)+(-C$9*C$3*RAND()))*((C$6+_xlfn.NORM.INV(RAND(),0,(C$7/2))+(-C$8+2*RAND()*C$8))^2)</f>
        <v>208.02681529275736</v>
      </c>
      <c r="C845" s="1"/>
      <c r="D845" s="3">
        <f ca="1"/>
        <v>209.16828963238689</v>
      </c>
    </row>
    <row r="846" spans="2:4" x14ac:dyDescent="0.5">
      <c r="B846" s="3">
        <f t="shared" ca="1" si="19"/>
        <v>209.88325034786354</v>
      </c>
      <c r="C846" s="1"/>
      <c r="D846" s="3">
        <f ca="1"/>
        <v>209.1692385989854</v>
      </c>
    </row>
    <row r="847" spans="2:4" x14ac:dyDescent="0.5">
      <c r="B847" s="3">
        <f t="shared" ca="1" si="19"/>
        <v>210.63120494880766</v>
      </c>
      <c r="C847" s="1"/>
      <c r="D847" s="3">
        <f ca="1"/>
        <v>209.16962823741392</v>
      </c>
    </row>
    <row r="848" spans="2:4" x14ac:dyDescent="0.5">
      <c r="B848" s="3">
        <f t="shared" ca="1" si="19"/>
        <v>207.43715120155724</v>
      </c>
      <c r="C848" s="1"/>
      <c r="D848" s="3">
        <f ca="1"/>
        <v>209.17037227223668</v>
      </c>
    </row>
    <row r="849" spans="2:4" x14ac:dyDescent="0.5">
      <c r="B849" s="3">
        <f t="shared" ca="1" si="19"/>
        <v>210.84952769752252</v>
      </c>
      <c r="C849" s="1"/>
      <c r="D849" s="3">
        <f ca="1"/>
        <v>209.17181050360057</v>
      </c>
    </row>
    <row r="850" spans="2:4" x14ac:dyDescent="0.5">
      <c r="B850" s="3">
        <f t="shared" ca="1" si="19"/>
        <v>209.54008404143352</v>
      </c>
      <c r="C850" s="1"/>
      <c r="D850" s="3">
        <f ca="1"/>
        <v>209.17191078966687</v>
      </c>
    </row>
    <row r="851" spans="2:4" x14ac:dyDescent="0.5">
      <c r="B851" s="3">
        <f t="shared" ca="1" si="19"/>
        <v>210.50138068246673</v>
      </c>
      <c r="C851" s="1"/>
      <c r="D851" s="3">
        <f ca="1"/>
        <v>209.17257592486715</v>
      </c>
    </row>
    <row r="852" spans="2:4" x14ac:dyDescent="0.5">
      <c r="B852" s="3">
        <f t="shared" ca="1" si="19"/>
        <v>211.37157751721921</v>
      </c>
      <c r="C852" s="1"/>
      <c r="D852" s="3">
        <f ca="1"/>
        <v>209.17304764399103</v>
      </c>
    </row>
    <row r="853" spans="2:4" x14ac:dyDescent="0.5">
      <c r="B853" s="3">
        <f t="shared" ca="1" si="19"/>
        <v>211.22647007456598</v>
      </c>
      <c r="C853" s="1"/>
      <c r="D853" s="3">
        <f ca="1"/>
        <v>209.17358035173615</v>
      </c>
    </row>
    <row r="854" spans="2:4" x14ac:dyDescent="0.5">
      <c r="B854" s="3">
        <f t="shared" ca="1" si="19"/>
        <v>212.65731377318389</v>
      </c>
      <c r="C854" s="1"/>
      <c r="D854" s="3">
        <f ca="1"/>
        <v>209.17602570507816</v>
      </c>
    </row>
    <row r="855" spans="2:4" x14ac:dyDescent="0.5">
      <c r="B855" s="3">
        <f t="shared" ca="1" si="19"/>
        <v>208.75756769148614</v>
      </c>
      <c r="C855" s="1"/>
      <c r="D855" s="3">
        <f ca="1"/>
        <v>209.17608090805771</v>
      </c>
    </row>
    <row r="856" spans="2:4" x14ac:dyDescent="0.5">
      <c r="B856" s="3">
        <f t="shared" ca="1" si="19"/>
        <v>213.20053520625964</v>
      </c>
      <c r="C856" s="1"/>
      <c r="D856" s="3">
        <f ca="1"/>
        <v>209.17671720029406</v>
      </c>
    </row>
    <row r="857" spans="2:4" x14ac:dyDescent="0.5">
      <c r="B857" s="3">
        <f t="shared" ca="1" si="19"/>
        <v>212.703262079193</v>
      </c>
      <c r="C857" s="1"/>
      <c r="D857" s="3">
        <f ca="1"/>
        <v>209.17889321291787</v>
      </c>
    </row>
    <row r="858" spans="2:4" x14ac:dyDescent="0.5">
      <c r="B858" s="3">
        <f t="shared" ca="1" si="19"/>
        <v>209.13498049064063</v>
      </c>
      <c r="C858" s="1"/>
      <c r="D858" s="3">
        <f ca="1"/>
        <v>209.17918779276724</v>
      </c>
    </row>
    <row r="859" spans="2:4" x14ac:dyDescent="0.5">
      <c r="B859" s="3">
        <f t="shared" ca="1" si="19"/>
        <v>209.34744704431094</v>
      </c>
      <c r="C859" s="1"/>
      <c r="D859" s="3">
        <f ca="1"/>
        <v>209.1795833841214</v>
      </c>
    </row>
    <row r="860" spans="2:4" x14ac:dyDescent="0.5">
      <c r="B860" s="3">
        <f t="shared" ca="1" si="19"/>
        <v>212.8291346200935</v>
      </c>
      <c r="C860" s="1"/>
      <c r="D860" s="3">
        <f ca="1"/>
        <v>209.17981210518818</v>
      </c>
    </row>
    <row r="861" spans="2:4" x14ac:dyDescent="0.5">
      <c r="B861" s="3">
        <f t="shared" ca="1" si="19"/>
        <v>210.93057561324488</v>
      </c>
      <c r="C861" s="1"/>
      <c r="D861" s="3">
        <f ca="1"/>
        <v>209.18135765902929</v>
      </c>
    </row>
    <row r="862" spans="2:4" x14ac:dyDescent="0.5">
      <c r="B862" s="3">
        <f t="shared" ca="1" si="19"/>
        <v>212.34597137727147</v>
      </c>
      <c r="C862" s="1"/>
      <c r="D862" s="3">
        <f ca="1"/>
        <v>209.18483736295414</v>
      </c>
    </row>
    <row r="863" spans="2:4" x14ac:dyDescent="0.5">
      <c r="B863" s="3">
        <f t="shared" ca="1" si="19"/>
        <v>210.45909258758167</v>
      </c>
      <c r="C863" s="1"/>
      <c r="D863" s="3">
        <f ca="1"/>
        <v>209.18498654292787</v>
      </c>
    </row>
    <row r="864" spans="2:4" x14ac:dyDescent="0.5">
      <c r="B864" s="3">
        <f t="shared" ca="1" si="19"/>
        <v>209.06612782883695</v>
      </c>
      <c r="C864" s="1"/>
      <c r="D864" s="3">
        <f ca="1"/>
        <v>209.1866813738998</v>
      </c>
    </row>
    <row r="865" spans="2:4" x14ac:dyDescent="0.5">
      <c r="B865" s="3">
        <f t="shared" ca="1" si="19"/>
        <v>207.7396274627329</v>
      </c>
      <c r="C865" s="1"/>
      <c r="D865" s="3">
        <f ca="1"/>
        <v>209.18690875995188</v>
      </c>
    </row>
    <row r="866" spans="2:4" x14ac:dyDescent="0.5">
      <c r="B866" s="3">
        <f t="shared" ca="1" si="19"/>
        <v>213.69186502399523</v>
      </c>
      <c r="C866" s="1"/>
      <c r="D866" s="3">
        <f ca="1"/>
        <v>209.18988954106203</v>
      </c>
    </row>
    <row r="867" spans="2:4" x14ac:dyDescent="0.5">
      <c r="B867" s="3">
        <f t="shared" ca="1" si="19"/>
        <v>210.9331178433479</v>
      </c>
      <c r="C867" s="1"/>
      <c r="D867" s="3">
        <f ca="1"/>
        <v>209.19216793322192</v>
      </c>
    </row>
    <row r="868" spans="2:4" x14ac:dyDescent="0.5">
      <c r="B868" s="3">
        <f t="shared" ca="1" si="19"/>
        <v>210.26745258016646</v>
      </c>
      <c r="C868" s="1"/>
      <c r="D868" s="3">
        <f ca="1"/>
        <v>209.19455815850253</v>
      </c>
    </row>
    <row r="869" spans="2:4" x14ac:dyDescent="0.5">
      <c r="B869" s="3">
        <f t="shared" ca="1" si="19"/>
        <v>210.23944151925053</v>
      </c>
      <c r="C869" s="1"/>
      <c r="D869" s="3">
        <f ca="1"/>
        <v>209.19923049710127</v>
      </c>
    </row>
    <row r="870" spans="2:4" x14ac:dyDescent="0.5">
      <c r="B870" s="3">
        <f t="shared" ca="1" si="19"/>
        <v>209.85329250469158</v>
      </c>
      <c r="C870" s="1"/>
      <c r="D870" s="3">
        <f ca="1"/>
        <v>209.20072764147039</v>
      </c>
    </row>
    <row r="871" spans="2:4" x14ac:dyDescent="0.5">
      <c r="B871" s="3">
        <f t="shared" ca="1" si="19"/>
        <v>210.49532578768824</v>
      </c>
      <c r="C871" s="1"/>
      <c r="D871" s="3">
        <f ca="1"/>
        <v>209.20081225425335</v>
      </c>
    </row>
    <row r="872" spans="2:4" x14ac:dyDescent="0.5">
      <c r="B872" s="3">
        <f t="shared" ca="1" si="19"/>
        <v>212.57044434274798</v>
      </c>
      <c r="C872" s="1"/>
      <c r="D872" s="3">
        <f ca="1"/>
        <v>209.20217323944283</v>
      </c>
    </row>
    <row r="873" spans="2:4" x14ac:dyDescent="0.5">
      <c r="B873" s="3">
        <f t="shared" ca="1" si="19"/>
        <v>210.8288950432372</v>
      </c>
      <c r="C873" s="1"/>
      <c r="D873" s="3">
        <f ca="1"/>
        <v>209.20282791022993</v>
      </c>
    </row>
    <row r="874" spans="2:4" x14ac:dyDescent="0.5">
      <c r="B874" s="3">
        <f t="shared" ca="1" si="19"/>
        <v>213.50022550298817</v>
      </c>
      <c r="C874" s="1"/>
      <c r="D874" s="3">
        <f ca="1"/>
        <v>209.20980367257718</v>
      </c>
    </row>
    <row r="875" spans="2:4" x14ac:dyDescent="0.5">
      <c r="B875" s="3">
        <f t="shared" ca="1" si="19"/>
        <v>213.42671830921768</v>
      </c>
      <c r="C875" s="1"/>
      <c r="D875" s="3">
        <f ca="1"/>
        <v>209.21122996671056</v>
      </c>
    </row>
    <row r="876" spans="2:4" x14ac:dyDescent="0.5">
      <c r="B876" s="3">
        <f t="shared" ca="1" si="19"/>
        <v>208.42164884635011</v>
      </c>
      <c r="C876" s="1"/>
      <c r="D876" s="3">
        <f ca="1"/>
        <v>209.21488241204855</v>
      </c>
    </row>
    <row r="877" spans="2:4" x14ac:dyDescent="0.5">
      <c r="B877" s="3">
        <f t="shared" ca="1" si="19"/>
        <v>213.09624519986895</v>
      </c>
      <c r="C877" s="1"/>
      <c r="D877" s="3">
        <f ca="1"/>
        <v>209.21503351136028</v>
      </c>
    </row>
    <row r="878" spans="2:4" x14ac:dyDescent="0.5">
      <c r="B878" s="3">
        <f t="shared" ca="1" si="19"/>
        <v>208.01435496284782</v>
      </c>
      <c r="C878" s="1"/>
      <c r="D878" s="3">
        <f ca="1"/>
        <v>209.21876692936874</v>
      </c>
    </row>
    <row r="879" spans="2:4" x14ac:dyDescent="0.5">
      <c r="B879" s="3">
        <f t="shared" ca="1" si="19"/>
        <v>207.66749675546581</v>
      </c>
      <c r="C879" s="1"/>
      <c r="D879" s="3">
        <f ca="1"/>
        <v>209.21878854451256</v>
      </c>
    </row>
    <row r="880" spans="2:4" x14ac:dyDescent="0.5">
      <c r="B880" s="3">
        <f t="shared" ca="1" si="19"/>
        <v>210.83521853647355</v>
      </c>
      <c r="C880" s="1"/>
      <c r="D880" s="3">
        <f ca="1"/>
        <v>209.22005461606736</v>
      </c>
    </row>
    <row r="881" spans="2:4" x14ac:dyDescent="0.5">
      <c r="B881" s="3">
        <f t="shared" ca="1" si="19"/>
        <v>212.86191433496546</v>
      </c>
      <c r="C881" s="1"/>
      <c r="D881" s="3">
        <f ca="1"/>
        <v>209.2204350691122</v>
      </c>
    </row>
    <row r="882" spans="2:4" x14ac:dyDescent="0.5">
      <c r="B882" s="3">
        <f t="shared" ca="1" si="19"/>
        <v>212.74216842194008</v>
      </c>
      <c r="C882" s="1"/>
      <c r="D882" s="3">
        <f ca="1"/>
        <v>209.2248574181547</v>
      </c>
    </row>
    <row r="883" spans="2:4" x14ac:dyDescent="0.5">
      <c r="B883" s="3">
        <f t="shared" ca="1" si="19"/>
        <v>212.17827035757207</v>
      </c>
      <c r="C883" s="1"/>
      <c r="D883" s="3">
        <f ca="1"/>
        <v>209.22559236507365</v>
      </c>
    </row>
    <row r="884" spans="2:4" x14ac:dyDescent="0.5">
      <c r="B884" s="3">
        <f t="shared" ca="1" si="19"/>
        <v>207.95761137469782</v>
      </c>
      <c r="C884" s="1"/>
      <c r="D884" s="3">
        <f ca="1"/>
        <v>209.22620009958817</v>
      </c>
    </row>
    <row r="885" spans="2:4" x14ac:dyDescent="0.5">
      <c r="B885" s="3">
        <f t="shared" ca="1" si="19"/>
        <v>210.89902301959728</v>
      </c>
      <c r="C885" s="1"/>
      <c r="D885" s="3">
        <f ca="1"/>
        <v>209.22627559268551</v>
      </c>
    </row>
    <row r="886" spans="2:4" x14ac:dyDescent="0.5">
      <c r="B886" s="3">
        <f t="shared" ca="1" si="19"/>
        <v>209.59293582842992</v>
      </c>
      <c r="C886" s="1"/>
      <c r="D886" s="3">
        <f ca="1"/>
        <v>209.22817924892937</v>
      </c>
    </row>
    <row r="887" spans="2:4" x14ac:dyDescent="0.5">
      <c r="B887" s="3">
        <f t="shared" ca="1" si="19"/>
        <v>213.76682455074214</v>
      </c>
      <c r="C887" s="1"/>
      <c r="D887" s="3">
        <f ca="1"/>
        <v>209.23097794210534</v>
      </c>
    </row>
    <row r="888" spans="2:4" x14ac:dyDescent="0.5">
      <c r="B888" s="3">
        <f t="shared" ca="1" si="19"/>
        <v>210.81776233258734</v>
      </c>
      <c r="C888" s="1"/>
      <c r="D888" s="3">
        <f ca="1"/>
        <v>209.23143065719211</v>
      </c>
    </row>
    <row r="889" spans="2:4" x14ac:dyDescent="0.5">
      <c r="B889" s="3">
        <f t="shared" ca="1" si="19"/>
        <v>209.52149977519511</v>
      </c>
      <c r="C889" s="1"/>
      <c r="D889" s="3">
        <f ca="1"/>
        <v>209.23295831050234</v>
      </c>
    </row>
    <row r="890" spans="2:4" x14ac:dyDescent="0.5">
      <c r="B890" s="3">
        <f t="shared" ca="1" si="19"/>
        <v>210.5979227113674</v>
      </c>
      <c r="C890" s="1"/>
      <c r="D890" s="3">
        <f ca="1"/>
        <v>209.23383212894439</v>
      </c>
    </row>
    <row r="891" spans="2:4" x14ac:dyDescent="0.5">
      <c r="B891" s="3">
        <f t="shared" ca="1" si="19"/>
        <v>211.51829745869523</v>
      </c>
      <c r="C891" s="1"/>
      <c r="D891" s="3">
        <f ca="1"/>
        <v>209.23530768490176</v>
      </c>
    </row>
    <row r="892" spans="2:4" x14ac:dyDescent="0.5">
      <c r="B892" s="3">
        <f t="shared" ca="1" si="19"/>
        <v>209.04958791549757</v>
      </c>
      <c r="C892" s="1"/>
      <c r="D892" s="3">
        <f ca="1"/>
        <v>209.23532687300337</v>
      </c>
    </row>
    <row r="893" spans="2:4" x14ac:dyDescent="0.5">
      <c r="B893" s="3">
        <f t="shared" ca="1" si="19"/>
        <v>209.70684740262794</v>
      </c>
      <c r="C893" s="1"/>
      <c r="D893" s="3">
        <f ca="1"/>
        <v>209.23680868656422</v>
      </c>
    </row>
    <row r="894" spans="2:4" x14ac:dyDescent="0.5">
      <c r="B894" s="3">
        <f t="shared" ca="1" si="19"/>
        <v>207.45654522068415</v>
      </c>
      <c r="C894" s="1"/>
      <c r="D894" s="3">
        <f ca="1"/>
        <v>209.23692537643271</v>
      </c>
    </row>
    <row r="895" spans="2:4" x14ac:dyDescent="0.5">
      <c r="B895" s="3">
        <f t="shared" ca="1" si="19"/>
        <v>212.76484299792227</v>
      </c>
      <c r="C895" s="1"/>
      <c r="D895" s="3">
        <f ca="1"/>
        <v>209.23797293263084</v>
      </c>
    </row>
    <row r="896" spans="2:4" x14ac:dyDescent="0.5">
      <c r="B896" s="3">
        <f t="shared" ca="1" si="19"/>
        <v>211.61361270278124</v>
      </c>
      <c r="C896" s="1"/>
      <c r="D896" s="3">
        <f ca="1"/>
        <v>209.23850808146761</v>
      </c>
    </row>
    <row r="897" spans="2:4" x14ac:dyDescent="0.5">
      <c r="B897" s="3">
        <f t="shared" ca="1" si="19"/>
        <v>211.74775177192652</v>
      </c>
      <c r="C897" s="1"/>
      <c r="D897" s="3">
        <f ca="1"/>
        <v>209.24105410612836</v>
      </c>
    </row>
    <row r="898" spans="2:4" x14ac:dyDescent="0.5">
      <c r="B898" s="3">
        <f t="shared" ca="1" si="19"/>
        <v>213.19042715604874</v>
      </c>
      <c r="C898" s="1"/>
      <c r="D898" s="3">
        <f ca="1"/>
        <v>209.24283594774298</v>
      </c>
    </row>
    <row r="899" spans="2:4" x14ac:dyDescent="0.5">
      <c r="B899" s="3">
        <f t="shared" ca="1" si="19"/>
        <v>212.6064439099886</v>
      </c>
      <c r="C899" s="1"/>
      <c r="D899" s="3">
        <f ca="1"/>
        <v>209.24288659214454</v>
      </c>
    </row>
    <row r="900" spans="2:4" x14ac:dyDescent="0.5">
      <c r="B900" s="3">
        <f t="shared" ca="1" si="19"/>
        <v>210.97300309832733</v>
      </c>
      <c r="C900" s="1"/>
      <c r="D900" s="3">
        <f ca="1"/>
        <v>209.2432740677497</v>
      </c>
    </row>
    <row r="901" spans="2:4" x14ac:dyDescent="0.5">
      <c r="B901" s="3">
        <f t="shared" ca="1" si="19"/>
        <v>208.67086771578451</v>
      </c>
      <c r="C901" s="1"/>
      <c r="D901" s="3">
        <f ca="1"/>
        <v>209.2444766486901</v>
      </c>
    </row>
    <row r="902" spans="2:4" x14ac:dyDescent="0.5">
      <c r="B902" s="3">
        <f t="shared" ca="1" si="19"/>
        <v>211.81951511364517</v>
      </c>
      <c r="C902" s="1"/>
      <c r="D902" s="3">
        <f ca="1"/>
        <v>209.24737086879074</v>
      </c>
    </row>
    <row r="903" spans="2:4" x14ac:dyDescent="0.5">
      <c r="B903" s="3">
        <f t="shared" ca="1" si="19"/>
        <v>209.17602570507816</v>
      </c>
      <c r="C903" s="1"/>
      <c r="D903" s="3">
        <f ca="1"/>
        <v>209.24746468768805</v>
      </c>
    </row>
    <row r="904" spans="2:4" x14ac:dyDescent="0.5">
      <c r="B904" s="3">
        <f t="shared" ca="1" si="19"/>
        <v>210.14894615094477</v>
      </c>
      <c r="C904" s="1"/>
      <c r="D904" s="3">
        <f ca="1"/>
        <v>209.24959069702589</v>
      </c>
    </row>
    <row r="905" spans="2:4" x14ac:dyDescent="0.5">
      <c r="B905" s="3">
        <f t="shared" ca="1" si="19"/>
        <v>209.55072214072055</v>
      </c>
      <c r="C905" s="1"/>
      <c r="D905" s="3">
        <f ca="1"/>
        <v>209.25056625625052</v>
      </c>
    </row>
    <row r="906" spans="2:4" x14ac:dyDescent="0.5">
      <c r="B906" s="3">
        <f t="shared" ca="1" si="19"/>
        <v>209.56097233676499</v>
      </c>
      <c r="C906" s="1"/>
      <c r="D906" s="3">
        <f ca="1"/>
        <v>209.25089866676521</v>
      </c>
    </row>
    <row r="907" spans="2:4" x14ac:dyDescent="0.5">
      <c r="B907" s="3">
        <f t="shared" ca="1" si="19"/>
        <v>210.2943290921398</v>
      </c>
      <c r="C907" s="1"/>
      <c r="D907" s="3">
        <f ca="1"/>
        <v>209.25108046115599</v>
      </c>
    </row>
    <row r="908" spans="2:4" x14ac:dyDescent="0.5">
      <c r="B908" s="3">
        <f t="shared" ca="1" si="19"/>
        <v>210.06029532720009</v>
      </c>
      <c r="C908" s="1"/>
      <c r="D908" s="3">
        <f ca="1"/>
        <v>209.25179921343596</v>
      </c>
    </row>
    <row r="909" spans="2:4" x14ac:dyDescent="0.5">
      <c r="B909" s="3">
        <f t="shared" ref="B909:B972" ca="1" si="20">(C$3+(C$3*_xlfn.NORM.INV(RAND(),0,(C$4/2)))+(-C$5+2*RAND()*C$5)+(-C$9*C$3*RAND()))*((C$6+_xlfn.NORM.INV(RAND(),0,(C$7/2))+(-C$8+2*RAND()*C$8))^2)</f>
        <v>211.21123230674698</v>
      </c>
      <c r="C909" s="1"/>
      <c r="D909" s="3">
        <f ca="1"/>
        <v>209.25183495751955</v>
      </c>
    </row>
    <row r="910" spans="2:4" x14ac:dyDescent="0.5">
      <c r="B910" s="3">
        <f t="shared" ca="1" si="20"/>
        <v>213.00671643376702</v>
      </c>
      <c r="C910" s="1"/>
      <c r="D910" s="3">
        <f ca="1"/>
        <v>209.25256954840472</v>
      </c>
    </row>
    <row r="911" spans="2:4" x14ac:dyDescent="0.5">
      <c r="B911" s="3">
        <f t="shared" ca="1" si="20"/>
        <v>212.7803593691211</v>
      </c>
      <c r="C911" s="1"/>
      <c r="D911" s="3">
        <f ca="1"/>
        <v>209.25289822298973</v>
      </c>
    </row>
    <row r="912" spans="2:4" x14ac:dyDescent="0.5">
      <c r="B912" s="3">
        <f t="shared" ca="1" si="20"/>
        <v>207.56020830799309</v>
      </c>
      <c r="C912" s="1"/>
      <c r="D912" s="3">
        <f ca="1"/>
        <v>209.25371024645344</v>
      </c>
    </row>
    <row r="913" spans="2:4" x14ac:dyDescent="0.5">
      <c r="B913" s="3">
        <f t="shared" ca="1" si="20"/>
        <v>211.54893852611619</v>
      </c>
      <c r="C913" s="1"/>
      <c r="D913" s="3">
        <f ca="1"/>
        <v>209.256583538444</v>
      </c>
    </row>
    <row r="914" spans="2:4" x14ac:dyDescent="0.5">
      <c r="B914" s="3">
        <f t="shared" ca="1" si="20"/>
        <v>211.99718528801847</v>
      </c>
      <c r="C914" s="1"/>
      <c r="D914" s="3">
        <f ca="1"/>
        <v>209.25698640717917</v>
      </c>
    </row>
    <row r="915" spans="2:4" x14ac:dyDescent="0.5">
      <c r="B915" s="3">
        <f t="shared" ca="1" si="20"/>
        <v>210.74834691627873</v>
      </c>
      <c r="C915" s="1"/>
      <c r="D915" s="3">
        <f ca="1"/>
        <v>209.25701872740098</v>
      </c>
    </row>
    <row r="916" spans="2:4" x14ac:dyDescent="0.5">
      <c r="B916" s="3">
        <f t="shared" ca="1" si="20"/>
        <v>212.13012801301463</v>
      </c>
      <c r="C916" s="1"/>
      <c r="D916" s="3">
        <f ca="1"/>
        <v>209.25827432675044</v>
      </c>
    </row>
    <row r="917" spans="2:4" x14ac:dyDescent="0.5">
      <c r="B917" s="3">
        <f t="shared" ca="1" si="20"/>
        <v>210.14474140136116</v>
      </c>
      <c r="C917" s="1"/>
      <c r="D917" s="3">
        <f ca="1"/>
        <v>209.25888082859521</v>
      </c>
    </row>
    <row r="918" spans="2:4" x14ac:dyDescent="0.5">
      <c r="B918" s="3">
        <f t="shared" ca="1" si="20"/>
        <v>209.91251996327784</v>
      </c>
      <c r="C918" s="1"/>
      <c r="D918" s="3">
        <f ca="1"/>
        <v>209.25983291280119</v>
      </c>
    </row>
    <row r="919" spans="2:4" x14ac:dyDescent="0.5">
      <c r="B919" s="3">
        <f t="shared" ca="1" si="20"/>
        <v>209.99421501588881</v>
      </c>
      <c r="C919" s="1"/>
      <c r="D919" s="3">
        <f ca="1"/>
        <v>209.2610868806791</v>
      </c>
    </row>
    <row r="920" spans="2:4" x14ac:dyDescent="0.5">
      <c r="B920" s="3">
        <f t="shared" ca="1" si="20"/>
        <v>211.76814007484339</v>
      </c>
      <c r="C920" s="1"/>
      <c r="D920" s="3">
        <f ca="1"/>
        <v>209.26244670626818</v>
      </c>
    </row>
    <row r="921" spans="2:4" x14ac:dyDescent="0.5">
      <c r="B921" s="3">
        <f t="shared" ca="1" si="20"/>
        <v>214.37388146998828</v>
      </c>
      <c r="C921" s="1"/>
      <c r="D921" s="3">
        <f ca="1"/>
        <v>209.26374519009701</v>
      </c>
    </row>
    <row r="922" spans="2:4" x14ac:dyDescent="0.5">
      <c r="B922" s="3">
        <f t="shared" ca="1" si="20"/>
        <v>209.36186107584945</v>
      </c>
      <c r="C922" s="1"/>
      <c r="D922" s="3">
        <f ca="1"/>
        <v>209.26569903748839</v>
      </c>
    </row>
    <row r="923" spans="2:4" x14ac:dyDescent="0.5">
      <c r="B923" s="3">
        <f t="shared" ca="1" si="20"/>
        <v>210.60834977844911</v>
      </c>
      <c r="C923" s="1"/>
      <c r="D923" s="3">
        <f ca="1"/>
        <v>209.26767483644275</v>
      </c>
    </row>
    <row r="924" spans="2:4" x14ac:dyDescent="0.5">
      <c r="B924" s="3">
        <f t="shared" ca="1" si="20"/>
        <v>212.1736843674926</v>
      </c>
      <c r="C924" s="1"/>
      <c r="D924" s="3">
        <f ca="1"/>
        <v>209.26833449019898</v>
      </c>
    </row>
    <row r="925" spans="2:4" x14ac:dyDescent="0.5">
      <c r="B925" s="3">
        <f t="shared" ca="1" si="20"/>
        <v>211.30448178631818</v>
      </c>
      <c r="C925" s="1"/>
      <c r="D925" s="3">
        <f ca="1"/>
        <v>209.26850629746917</v>
      </c>
    </row>
    <row r="926" spans="2:4" x14ac:dyDescent="0.5">
      <c r="B926" s="3">
        <f t="shared" ca="1" si="20"/>
        <v>212.77480769115769</v>
      </c>
      <c r="C926" s="1"/>
      <c r="D926" s="3">
        <f ca="1"/>
        <v>209.26931003611111</v>
      </c>
    </row>
    <row r="927" spans="2:4" x14ac:dyDescent="0.5">
      <c r="B927" s="3">
        <f t="shared" ca="1" si="20"/>
        <v>211.56513544515272</v>
      </c>
      <c r="C927" s="1"/>
      <c r="D927" s="3">
        <f ca="1"/>
        <v>209.27506671392629</v>
      </c>
    </row>
    <row r="928" spans="2:4" x14ac:dyDescent="0.5">
      <c r="B928" s="3">
        <f t="shared" ca="1" si="20"/>
        <v>210.95612648239509</v>
      </c>
      <c r="C928" s="1"/>
      <c r="D928" s="3">
        <f ca="1"/>
        <v>209.27540567612971</v>
      </c>
    </row>
    <row r="929" spans="2:4" x14ac:dyDescent="0.5">
      <c r="B929" s="3">
        <f t="shared" ca="1" si="20"/>
        <v>214.64666509337627</v>
      </c>
      <c r="C929" s="1"/>
      <c r="D929" s="3">
        <f ca="1"/>
        <v>209.27766184115382</v>
      </c>
    </row>
    <row r="930" spans="2:4" x14ac:dyDescent="0.5">
      <c r="B930" s="3">
        <f t="shared" ca="1" si="20"/>
        <v>208.476468977938</v>
      </c>
      <c r="C930" s="1"/>
      <c r="D930" s="3">
        <f ca="1"/>
        <v>209.2831155647394</v>
      </c>
    </row>
    <row r="931" spans="2:4" x14ac:dyDescent="0.5">
      <c r="B931" s="3">
        <f t="shared" ca="1" si="20"/>
        <v>210.37443992611162</v>
      </c>
      <c r="C931" s="1"/>
      <c r="D931" s="3">
        <f ca="1"/>
        <v>209.28487145704554</v>
      </c>
    </row>
    <row r="932" spans="2:4" x14ac:dyDescent="0.5">
      <c r="B932" s="3">
        <f t="shared" ca="1" si="20"/>
        <v>210.40506945236501</v>
      </c>
      <c r="C932" s="1"/>
      <c r="D932" s="3">
        <f ca="1"/>
        <v>209.28941384609769</v>
      </c>
    </row>
    <row r="933" spans="2:4" x14ac:dyDescent="0.5">
      <c r="B933" s="3">
        <f t="shared" ca="1" si="20"/>
        <v>210.96007340836283</v>
      </c>
      <c r="C933" s="1"/>
      <c r="D933" s="3">
        <f ca="1"/>
        <v>209.28964791948673</v>
      </c>
    </row>
    <row r="934" spans="2:4" x14ac:dyDescent="0.5">
      <c r="B934" s="3">
        <f t="shared" ca="1" si="20"/>
        <v>207.24149434079277</v>
      </c>
      <c r="C934" s="1"/>
      <c r="D934" s="3">
        <f ca="1"/>
        <v>209.29248130626459</v>
      </c>
    </row>
    <row r="935" spans="2:4" x14ac:dyDescent="0.5">
      <c r="B935" s="3">
        <f t="shared" ca="1" si="20"/>
        <v>210.87342371168324</v>
      </c>
      <c r="C935" s="1"/>
      <c r="D935" s="3">
        <f ca="1"/>
        <v>209.2925240910065</v>
      </c>
    </row>
    <row r="936" spans="2:4" x14ac:dyDescent="0.5">
      <c r="B936" s="3">
        <f t="shared" ca="1" si="20"/>
        <v>211.34036862779323</v>
      </c>
      <c r="C936" s="1"/>
      <c r="D936" s="3">
        <f ca="1"/>
        <v>209.29307495601304</v>
      </c>
    </row>
    <row r="937" spans="2:4" x14ac:dyDescent="0.5">
      <c r="B937" s="3">
        <f t="shared" ca="1" si="20"/>
        <v>209.66427957797742</v>
      </c>
      <c r="C937" s="1"/>
      <c r="D937" s="3">
        <f ca="1"/>
        <v>209.29313458702802</v>
      </c>
    </row>
    <row r="938" spans="2:4" x14ac:dyDescent="0.5">
      <c r="B938" s="3">
        <f t="shared" ca="1" si="20"/>
        <v>211.40799154977395</v>
      </c>
      <c r="C938" s="1"/>
      <c r="D938" s="3">
        <f ca="1"/>
        <v>209.29466131894631</v>
      </c>
    </row>
    <row r="939" spans="2:4" x14ac:dyDescent="0.5">
      <c r="B939" s="3">
        <f t="shared" ca="1" si="20"/>
        <v>211.43064822986483</v>
      </c>
      <c r="C939" s="1"/>
      <c r="D939" s="3">
        <f ca="1"/>
        <v>209.29538658941237</v>
      </c>
    </row>
    <row r="940" spans="2:4" x14ac:dyDescent="0.5">
      <c r="B940" s="3">
        <f t="shared" ca="1" si="20"/>
        <v>210.82768896224189</v>
      </c>
      <c r="C940" s="1"/>
      <c r="D940" s="3">
        <f ca="1"/>
        <v>209.29719579902982</v>
      </c>
    </row>
    <row r="941" spans="2:4" x14ac:dyDescent="0.5">
      <c r="B941" s="3">
        <f t="shared" ca="1" si="20"/>
        <v>211.20621217281919</v>
      </c>
      <c r="C941" s="1"/>
      <c r="D941" s="3">
        <f ca="1"/>
        <v>209.29799403718798</v>
      </c>
    </row>
    <row r="942" spans="2:4" x14ac:dyDescent="0.5">
      <c r="B942" s="3">
        <f t="shared" ca="1" si="20"/>
        <v>210.51402145126261</v>
      </c>
      <c r="C942" s="1"/>
      <c r="D942" s="3">
        <f ca="1"/>
        <v>209.300593854402</v>
      </c>
    </row>
    <row r="943" spans="2:4" x14ac:dyDescent="0.5">
      <c r="B943" s="3">
        <f t="shared" ca="1" si="20"/>
        <v>208.87196667506689</v>
      </c>
      <c r="C943" s="1"/>
      <c r="D943" s="3">
        <f ca="1"/>
        <v>209.30431240266344</v>
      </c>
    </row>
    <row r="944" spans="2:4" x14ac:dyDescent="0.5">
      <c r="B944" s="3">
        <f t="shared" ca="1" si="20"/>
        <v>212.26947910252127</v>
      </c>
      <c r="C944" s="1"/>
      <c r="D944" s="3">
        <f ca="1"/>
        <v>209.30517141582578</v>
      </c>
    </row>
    <row r="945" spans="2:4" x14ac:dyDescent="0.5">
      <c r="B945" s="3">
        <f t="shared" ca="1" si="20"/>
        <v>208.56791275016616</v>
      </c>
      <c r="C945" s="1"/>
      <c r="D945" s="3">
        <f ca="1"/>
        <v>209.30920819888311</v>
      </c>
    </row>
    <row r="946" spans="2:4" x14ac:dyDescent="0.5">
      <c r="B946" s="3">
        <f t="shared" ca="1" si="20"/>
        <v>211.07833253257598</v>
      </c>
      <c r="C946" s="1"/>
      <c r="D946" s="3">
        <f ca="1"/>
        <v>209.31104628720601</v>
      </c>
    </row>
    <row r="947" spans="2:4" x14ac:dyDescent="0.5">
      <c r="B947" s="3">
        <f t="shared" ca="1" si="20"/>
        <v>210.64220262876742</v>
      </c>
      <c r="C947" s="1"/>
      <c r="D947" s="3">
        <f ca="1"/>
        <v>209.31205533272433</v>
      </c>
    </row>
    <row r="948" spans="2:4" x14ac:dyDescent="0.5">
      <c r="B948" s="3">
        <f t="shared" ca="1" si="20"/>
        <v>213.4960731981181</v>
      </c>
      <c r="C948" s="1"/>
      <c r="D948" s="3">
        <f ca="1"/>
        <v>209.31237021949082</v>
      </c>
    </row>
    <row r="949" spans="2:4" x14ac:dyDescent="0.5">
      <c r="B949" s="3">
        <f t="shared" ca="1" si="20"/>
        <v>210.89328959714297</v>
      </c>
      <c r="C949" s="1"/>
      <c r="D949" s="3">
        <f ca="1"/>
        <v>209.31264973684489</v>
      </c>
    </row>
    <row r="950" spans="2:4" x14ac:dyDescent="0.5">
      <c r="B950" s="3">
        <f t="shared" ca="1" si="20"/>
        <v>211.31641155120013</v>
      </c>
      <c r="C950" s="1"/>
      <c r="D950" s="3">
        <f ca="1"/>
        <v>209.31335302159161</v>
      </c>
    </row>
    <row r="951" spans="2:4" x14ac:dyDescent="0.5">
      <c r="B951" s="3">
        <f t="shared" ca="1" si="20"/>
        <v>209.78196484316734</v>
      </c>
      <c r="C951" s="1"/>
      <c r="D951" s="3">
        <f ca="1"/>
        <v>209.31470676392769</v>
      </c>
    </row>
    <row r="952" spans="2:4" x14ac:dyDescent="0.5">
      <c r="B952" s="3">
        <f t="shared" ca="1" si="20"/>
        <v>210.04626391353233</v>
      </c>
      <c r="C952" s="1"/>
      <c r="D952" s="3">
        <f ca="1"/>
        <v>209.31684680483423</v>
      </c>
    </row>
    <row r="953" spans="2:4" x14ac:dyDescent="0.5">
      <c r="B953" s="3">
        <f t="shared" ca="1" si="20"/>
        <v>210.06444579889049</v>
      </c>
      <c r="C953" s="1"/>
      <c r="D953" s="3">
        <f ca="1"/>
        <v>209.31826149307091</v>
      </c>
    </row>
    <row r="954" spans="2:4" x14ac:dyDescent="0.5">
      <c r="B954" s="3">
        <f t="shared" ca="1" si="20"/>
        <v>208.35444451537217</v>
      </c>
      <c r="C954" s="1"/>
      <c r="D954" s="3">
        <f ca="1"/>
        <v>209.32461876382015</v>
      </c>
    </row>
    <row r="955" spans="2:4" x14ac:dyDescent="0.5">
      <c r="B955" s="3">
        <f t="shared" ca="1" si="20"/>
        <v>211.69939915900684</v>
      </c>
      <c r="C955" s="1"/>
      <c r="D955" s="3">
        <f ca="1"/>
        <v>209.32499374389545</v>
      </c>
    </row>
    <row r="956" spans="2:4" x14ac:dyDescent="0.5">
      <c r="B956" s="3">
        <f t="shared" ca="1" si="20"/>
        <v>210.06719789787806</v>
      </c>
      <c r="C956" s="1"/>
      <c r="D956" s="3">
        <f ca="1"/>
        <v>209.32547841778043</v>
      </c>
    </row>
    <row r="957" spans="2:4" x14ac:dyDescent="0.5">
      <c r="B957" s="3">
        <f t="shared" ca="1" si="20"/>
        <v>212.29048005124562</v>
      </c>
      <c r="C957" s="1"/>
      <c r="D957" s="3">
        <f ca="1"/>
        <v>209.32765588360948</v>
      </c>
    </row>
    <row r="958" spans="2:4" x14ac:dyDescent="0.5">
      <c r="B958" s="3">
        <f t="shared" ca="1" si="20"/>
        <v>208.88500877877894</v>
      </c>
      <c r="C958" s="1"/>
      <c r="D958" s="3">
        <f ca="1"/>
        <v>209.32798154216732</v>
      </c>
    </row>
    <row r="959" spans="2:4" x14ac:dyDescent="0.5">
      <c r="B959" s="3">
        <f t="shared" ca="1" si="20"/>
        <v>209.02536562101608</v>
      </c>
      <c r="C959" s="1"/>
      <c r="D959" s="3">
        <f ca="1"/>
        <v>209.32861536343745</v>
      </c>
    </row>
    <row r="960" spans="2:4" x14ac:dyDescent="0.5">
      <c r="B960" s="3">
        <f t="shared" ca="1" si="20"/>
        <v>211.35750869223753</v>
      </c>
      <c r="C960" s="1"/>
      <c r="D960" s="3">
        <f ca="1"/>
        <v>209.3287946785014</v>
      </c>
    </row>
    <row r="961" spans="2:4" x14ac:dyDescent="0.5">
      <c r="B961" s="3">
        <f t="shared" ca="1" si="20"/>
        <v>208.60567681075023</v>
      </c>
      <c r="C961" s="1"/>
      <c r="D961" s="3">
        <f ca="1"/>
        <v>209.33088579713211</v>
      </c>
    </row>
    <row r="962" spans="2:4" x14ac:dyDescent="0.5">
      <c r="B962" s="3">
        <f t="shared" ca="1" si="20"/>
        <v>211.12350366175818</v>
      </c>
      <c r="C962" s="1"/>
      <c r="D962" s="3">
        <f ca="1"/>
        <v>209.33119923519138</v>
      </c>
    </row>
    <row r="963" spans="2:4" x14ac:dyDescent="0.5">
      <c r="B963" s="3">
        <f t="shared" ca="1" si="20"/>
        <v>212.97382044559464</v>
      </c>
      <c r="C963" s="1"/>
      <c r="D963" s="3">
        <f ca="1"/>
        <v>209.33560509808208</v>
      </c>
    </row>
    <row r="964" spans="2:4" x14ac:dyDescent="0.5">
      <c r="B964" s="3">
        <f t="shared" ca="1" si="20"/>
        <v>211.61338322924817</v>
      </c>
      <c r="C964" s="1"/>
      <c r="D964" s="3">
        <f ca="1"/>
        <v>209.33562260287789</v>
      </c>
    </row>
    <row r="965" spans="2:4" x14ac:dyDescent="0.5">
      <c r="B965" s="3">
        <f t="shared" ca="1" si="20"/>
        <v>210.67296315689183</v>
      </c>
      <c r="C965" s="1"/>
      <c r="D965" s="3">
        <f ca="1"/>
        <v>209.33858787900397</v>
      </c>
    </row>
    <row r="966" spans="2:4" x14ac:dyDescent="0.5">
      <c r="B966" s="3">
        <f t="shared" ca="1" si="20"/>
        <v>211.63056925384632</v>
      </c>
      <c r="C966" s="1"/>
      <c r="D966" s="3">
        <f ca="1"/>
        <v>209.33979185735046</v>
      </c>
    </row>
    <row r="967" spans="2:4" x14ac:dyDescent="0.5">
      <c r="B967" s="3">
        <f t="shared" ca="1" si="20"/>
        <v>211.777258648306</v>
      </c>
      <c r="C967" s="1"/>
      <c r="D967" s="3">
        <f ca="1"/>
        <v>209.34123490174835</v>
      </c>
    </row>
    <row r="968" spans="2:4" x14ac:dyDescent="0.5">
      <c r="B968" s="3">
        <f t="shared" ca="1" si="20"/>
        <v>211.57822485352293</v>
      </c>
      <c r="C968" s="1"/>
      <c r="D968" s="3">
        <f ca="1"/>
        <v>209.34229137811124</v>
      </c>
    </row>
    <row r="969" spans="2:4" x14ac:dyDescent="0.5">
      <c r="B969" s="3">
        <f t="shared" ca="1" si="20"/>
        <v>209.35434855703977</v>
      </c>
      <c r="C969" s="1"/>
      <c r="D969" s="3">
        <f ca="1"/>
        <v>209.34316284450588</v>
      </c>
    </row>
    <row r="970" spans="2:4" x14ac:dyDescent="0.5">
      <c r="B970" s="3">
        <f t="shared" ca="1" si="20"/>
        <v>207.22333113365534</v>
      </c>
      <c r="C970" s="1"/>
      <c r="D970" s="3">
        <f ca="1"/>
        <v>209.34476192792471</v>
      </c>
    </row>
    <row r="971" spans="2:4" x14ac:dyDescent="0.5">
      <c r="B971" s="3">
        <f t="shared" ca="1" si="20"/>
        <v>209.13484102282493</v>
      </c>
      <c r="C971" s="1"/>
      <c r="D971" s="3">
        <f ca="1"/>
        <v>209.34541699166772</v>
      </c>
    </row>
    <row r="972" spans="2:4" x14ac:dyDescent="0.5">
      <c r="B972" s="3">
        <f t="shared" ca="1" si="20"/>
        <v>210.29606286474447</v>
      </c>
      <c r="C972" s="1"/>
      <c r="D972" s="3">
        <f ca="1"/>
        <v>209.34639639509689</v>
      </c>
    </row>
    <row r="973" spans="2:4" x14ac:dyDescent="0.5">
      <c r="B973" s="3">
        <f t="shared" ref="B973:B1036" ca="1" si="21">(C$3+(C$3*_xlfn.NORM.INV(RAND(),0,(C$4/2)))+(-C$5+2*RAND()*C$5)+(-C$9*C$3*RAND()))*((C$6+_xlfn.NORM.INV(RAND(),0,(C$7/2))+(-C$8+2*RAND()*C$8))^2)</f>
        <v>211.90171512224569</v>
      </c>
      <c r="C973" s="1"/>
      <c r="D973" s="3">
        <f ca="1"/>
        <v>209.346960071501</v>
      </c>
    </row>
    <row r="974" spans="2:4" x14ac:dyDescent="0.5">
      <c r="B974" s="3">
        <f t="shared" ca="1" si="21"/>
        <v>214.08987417539157</v>
      </c>
      <c r="C974" s="1"/>
      <c r="D974" s="3">
        <f ca="1"/>
        <v>209.34744704431094</v>
      </c>
    </row>
    <row r="975" spans="2:4" x14ac:dyDescent="0.5">
      <c r="B975" s="3">
        <f t="shared" ca="1" si="21"/>
        <v>211.31459993339237</v>
      </c>
      <c r="C975" s="1"/>
      <c r="D975" s="3">
        <f ca="1"/>
        <v>209.34848911474353</v>
      </c>
    </row>
    <row r="976" spans="2:4" x14ac:dyDescent="0.5">
      <c r="B976" s="3">
        <f t="shared" ca="1" si="21"/>
        <v>209.24959069702589</v>
      </c>
      <c r="C976" s="1"/>
      <c r="D976" s="3">
        <f ca="1"/>
        <v>209.34929950808714</v>
      </c>
    </row>
    <row r="977" spans="2:4" x14ac:dyDescent="0.5">
      <c r="B977" s="3">
        <f t="shared" ca="1" si="21"/>
        <v>212.58254356377307</v>
      </c>
      <c r="C977" s="1"/>
      <c r="D977" s="3">
        <f ca="1"/>
        <v>209.34949118209147</v>
      </c>
    </row>
    <row r="978" spans="2:4" x14ac:dyDescent="0.5">
      <c r="B978" s="3">
        <f t="shared" ca="1" si="21"/>
        <v>208.40695915570853</v>
      </c>
      <c r="C978" s="1"/>
      <c r="D978" s="3">
        <f ca="1"/>
        <v>209.35029350574334</v>
      </c>
    </row>
    <row r="979" spans="2:4" x14ac:dyDescent="0.5">
      <c r="B979" s="3">
        <f t="shared" ca="1" si="21"/>
        <v>209.055510295234</v>
      </c>
      <c r="C979" s="1"/>
      <c r="D979" s="3">
        <f ca="1"/>
        <v>209.35087232112849</v>
      </c>
    </row>
    <row r="980" spans="2:4" x14ac:dyDescent="0.5">
      <c r="B980" s="3">
        <f t="shared" ca="1" si="21"/>
        <v>210.4054719097779</v>
      </c>
      <c r="C980" s="1"/>
      <c r="D980" s="3">
        <f ca="1"/>
        <v>209.35128609765385</v>
      </c>
    </row>
    <row r="981" spans="2:4" x14ac:dyDescent="0.5">
      <c r="B981" s="3">
        <f t="shared" ca="1" si="21"/>
        <v>211.99531956133424</v>
      </c>
      <c r="C981" s="1"/>
      <c r="D981" s="3">
        <f ca="1"/>
        <v>209.35256669413025</v>
      </c>
    </row>
    <row r="982" spans="2:4" x14ac:dyDescent="0.5">
      <c r="B982" s="3">
        <f t="shared" ca="1" si="21"/>
        <v>213.4569823326438</v>
      </c>
      <c r="C982" s="1"/>
      <c r="D982" s="3">
        <f ca="1"/>
        <v>209.35333130610456</v>
      </c>
    </row>
    <row r="983" spans="2:4" x14ac:dyDescent="0.5">
      <c r="B983" s="3">
        <f t="shared" ca="1" si="21"/>
        <v>210.49443803097353</v>
      </c>
      <c r="C983" s="1"/>
      <c r="D983" s="3">
        <f ca="1"/>
        <v>209.35334568102721</v>
      </c>
    </row>
    <row r="984" spans="2:4" x14ac:dyDescent="0.5">
      <c r="B984" s="3">
        <f t="shared" ca="1" si="21"/>
        <v>213.33655640463527</v>
      </c>
      <c r="C984" s="1"/>
      <c r="D984" s="3">
        <f ca="1"/>
        <v>209.35434855703977</v>
      </c>
    </row>
    <row r="985" spans="2:4" x14ac:dyDescent="0.5">
      <c r="B985" s="3">
        <f t="shared" ca="1" si="21"/>
        <v>212.11126934641405</v>
      </c>
      <c r="C985" s="1"/>
      <c r="D985" s="3">
        <f ca="1"/>
        <v>209.35994433754712</v>
      </c>
    </row>
    <row r="986" spans="2:4" x14ac:dyDescent="0.5">
      <c r="B986" s="3">
        <f t="shared" ca="1" si="21"/>
        <v>211.62174373802932</v>
      </c>
      <c r="C986" s="1"/>
      <c r="D986" s="3">
        <f ca="1"/>
        <v>209.36070750259969</v>
      </c>
    </row>
    <row r="987" spans="2:4" x14ac:dyDescent="0.5">
      <c r="B987" s="3">
        <f t="shared" ca="1" si="21"/>
        <v>211.41394696449029</v>
      </c>
      <c r="C987" s="1"/>
      <c r="D987" s="3">
        <f ca="1"/>
        <v>209.36186107584945</v>
      </c>
    </row>
    <row r="988" spans="2:4" x14ac:dyDescent="0.5">
      <c r="B988" s="3">
        <f t="shared" ca="1" si="21"/>
        <v>212.28736546541131</v>
      </c>
      <c r="C988" s="1"/>
      <c r="D988" s="3">
        <f ca="1"/>
        <v>209.36197682858943</v>
      </c>
    </row>
    <row r="989" spans="2:4" x14ac:dyDescent="0.5">
      <c r="B989" s="3">
        <f t="shared" ca="1" si="21"/>
        <v>207.59221107886569</v>
      </c>
      <c r="C989" s="1"/>
      <c r="D989" s="3">
        <f ca="1"/>
        <v>209.36269425431624</v>
      </c>
    </row>
    <row r="990" spans="2:4" x14ac:dyDescent="0.5">
      <c r="B990" s="3">
        <f t="shared" ca="1" si="21"/>
        <v>208.4222600660116</v>
      </c>
      <c r="C990" s="1"/>
      <c r="D990" s="3">
        <f ca="1"/>
        <v>209.36381319443413</v>
      </c>
    </row>
    <row r="991" spans="2:4" x14ac:dyDescent="0.5">
      <c r="B991" s="3">
        <f t="shared" ca="1" si="21"/>
        <v>211.57773631227468</v>
      </c>
      <c r="C991" s="1"/>
      <c r="D991" s="3">
        <f ca="1"/>
        <v>209.36464463954454</v>
      </c>
    </row>
    <row r="992" spans="2:4" x14ac:dyDescent="0.5">
      <c r="B992" s="3">
        <f t="shared" ca="1" si="21"/>
        <v>210.99644619610854</v>
      </c>
      <c r="C992" s="1"/>
      <c r="D992" s="3">
        <f ca="1"/>
        <v>209.36804896254787</v>
      </c>
    </row>
    <row r="993" spans="2:4" x14ac:dyDescent="0.5">
      <c r="B993" s="3">
        <f t="shared" ca="1" si="21"/>
        <v>211.92717017757619</v>
      </c>
      <c r="C993" s="1"/>
      <c r="D993" s="3">
        <f ca="1"/>
        <v>209.36992050687607</v>
      </c>
    </row>
    <row r="994" spans="2:4" x14ac:dyDescent="0.5">
      <c r="B994" s="3">
        <f t="shared" ca="1" si="21"/>
        <v>211.69636250127925</v>
      </c>
      <c r="C994" s="1"/>
      <c r="D994" s="3">
        <f ca="1"/>
        <v>209.37105245266329</v>
      </c>
    </row>
    <row r="995" spans="2:4" x14ac:dyDescent="0.5">
      <c r="B995" s="3">
        <f t="shared" ca="1" si="21"/>
        <v>208.87477724641465</v>
      </c>
      <c r="C995" s="1"/>
      <c r="D995" s="3">
        <f ca="1"/>
        <v>209.37252911441993</v>
      </c>
    </row>
    <row r="996" spans="2:4" x14ac:dyDescent="0.5">
      <c r="B996" s="3">
        <f t="shared" ca="1" si="21"/>
        <v>211.34161304383301</v>
      </c>
      <c r="C996" s="1"/>
      <c r="D996" s="3">
        <f ca="1"/>
        <v>209.37253084438174</v>
      </c>
    </row>
    <row r="997" spans="2:4" x14ac:dyDescent="0.5">
      <c r="B997" s="3">
        <f t="shared" ca="1" si="21"/>
        <v>212.03000146544056</v>
      </c>
      <c r="C997" s="1"/>
      <c r="D997" s="3">
        <f ca="1"/>
        <v>209.37401041220821</v>
      </c>
    </row>
    <row r="998" spans="2:4" x14ac:dyDescent="0.5">
      <c r="B998" s="3">
        <f t="shared" ca="1" si="21"/>
        <v>212.25528106623719</v>
      </c>
      <c r="C998" s="1"/>
      <c r="D998" s="3">
        <f ca="1"/>
        <v>209.37469014707133</v>
      </c>
    </row>
    <row r="999" spans="2:4" x14ac:dyDescent="0.5">
      <c r="B999" s="3">
        <f t="shared" ca="1" si="21"/>
        <v>211.70279234460912</v>
      </c>
      <c r="C999" s="1"/>
      <c r="D999" s="3">
        <f ca="1"/>
        <v>209.37528654538261</v>
      </c>
    </row>
    <row r="1000" spans="2:4" x14ac:dyDescent="0.5">
      <c r="B1000" s="3">
        <f t="shared" ca="1" si="21"/>
        <v>210.61983826663229</v>
      </c>
      <c r="C1000" s="1"/>
      <c r="D1000" s="3">
        <f ca="1"/>
        <v>209.3764763342356</v>
      </c>
    </row>
    <row r="1001" spans="2:4" x14ac:dyDescent="0.5">
      <c r="B1001" s="3">
        <f t="shared" ca="1" si="21"/>
        <v>211.53827823079052</v>
      </c>
      <c r="C1001" s="1"/>
      <c r="D1001" s="3">
        <f ca="1"/>
        <v>209.3770966563595</v>
      </c>
    </row>
    <row r="1002" spans="2:4" x14ac:dyDescent="0.5">
      <c r="B1002" s="3">
        <f t="shared" ca="1" si="21"/>
        <v>212.57881767990801</v>
      </c>
      <c r="C1002" s="1"/>
      <c r="D1002" s="3">
        <f ca="1"/>
        <v>209.37796952865534</v>
      </c>
    </row>
    <row r="1003" spans="2:4" x14ac:dyDescent="0.5">
      <c r="B1003" s="3">
        <f t="shared" ca="1" si="21"/>
        <v>210.45101037119423</v>
      </c>
      <c r="C1003" s="1"/>
      <c r="D1003" s="3">
        <f ca="1"/>
        <v>209.38081317759867</v>
      </c>
    </row>
    <row r="1004" spans="2:4" x14ac:dyDescent="0.5">
      <c r="B1004" s="3">
        <f t="shared" ca="1" si="21"/>
        <v>209.21122996671056</v>
      </c>
      <c r="C1004" s="1"/>
      <c r="D1004" s="3">
        <f ca="1"/>
        <v>209.381694980817</v>
      </c>
    </row>
    <row r="1005" spans="2:4" x14ac:dyDescent="0.5">
      <c r="B1005" s="3">
        <f t="shared" ca="1" si="21"/>
        <v>211.67594512249974</v>
      </c>
      <c r="C1005" s="1"/>
      <c r="D1005" s="3">
        <f ca="1"/>
        <v>209.38213604446725</v>
      </c>
    </row>
    <row r="1006" spans="2:4" x14ac:dyDescent="0.5">
      <c r="B1006" s="3">
        <f t="shared" ca="1" si="21"/>
        <v>209.42516260646502</v>
      </c>
      <c r="C1006" s="1"/>
      <c r="D1006" s="3">
        <f ca="1"/>
        <v>209.38410103231979</v>
      </c>
    </row>
    <row r="1007" spans="2:4" x14ac:dyDescent="0.5">
      <c r="B1007" s="3">
        <f t="shared" ca="1" si="21"/>
        <v>214.48714771950591</v>
      </c>
      <c r="C1007" s="1"/>
      <c r="D1007" s="3">
        <f ca="1"/>
        <v>209.38441619019244</v>
      </c>
    </row>
    <row r="1008" spans="2:4" x14ac:dyDescent="0.5">
      <c r="B1008" s="3">
        <f t="shared" ca="1" si="21"/>
        <v>208.4292754790807</v>
      </c>
      <c r="C1008" s="1"/>
      <c r="D1008" s="3">
        <f ca="1"/>
        <v>209.38566542374511</v>
      </c>
    </row>
    <row r="1009" spans="2:4" x14ac:dyDescent="0.5">
      <c r="B1009" s="3">
        <f t="shared" ca="1" si="21"/>
        <v>212.19838827485458</v>
      </c>
      <c r="C1009" s="1"/>
      <c r="D1009" s="3">
        <f ca="1"/>
        <v>209.38573878488322</v>
      </c>
    </row>
    <row r="1010" spans="2:4" x14ac:dyDescent="0.5">
      <c r="B1010" s="3">
        <f t="shared" ca="1" si="21"/>
        <v>213.29528687374633</v>
      </c>
      <c r="C1010" s="1"/>
      <c r="D1010" s="3">
        <f ca="1"/>
        <v>209.38598573289391</v>
      </c>
    </row>
    <row r="1011" spans="2:4" x14ac:dyDescent="0.5">
      <c r="B1011" s="3">
        <f t="shared" ca="1" si="21"/>
        <v>212.41124991364063</v>
      </c>
      <c r="C1011" s="1"/>
      <c r="D1011" s="3">
        <f ca="1"/>
        <v>209.38607317565896</v>
      </c>
    </row>
    <row r="1012" spans="2:4" x14ac:dyDescent="0.5">
      <c r="B1012" s="3">
        <f t="shared" ca="1" si="21"/>
        <v>209.56028590570071</v>
      </c>
      <c r="C1012" s="1"/>
      <c r="D1012" s="3">
        <f ca="1"/>
        <v>209.38608549100292</v>
      </c>
    </row>
    <row r="1013" spans="2:4" x14ac:dyDescent="0.5">
      <c r="B1013" s="3">
        <f t="shared" ca="1" si="21"/>
        <v>211.47089221576948</v>
      </c>
      <c r="C1013" s="1"/>
      <c r="D1013" s="3">
        <f ca="1"/>
        <v>209.38636310221526</v>
      </c>
    </row>
    <row r="1014" spans="2:4" x14ac:dyDescent="0.5">
      <c r="B1014" s="3">
        <f t="shared" ca="1" si="21"/>
        <v>208.19969234502088</v>
      </c>
      <c r="C1014" s="1"/>
      <c r="D1014" s="3">
        <f ca="1"/>
        <v>209.38738367460041</v>
      </c>
    </row>
    <row r="1015" spans="2:4" x14ac:dyDescent="0.5">
      <c r="B1015" s="3">
        <f t="shared" ca="1" si="21"/>
        <v>209.01236989311212</v>
      </c>
      <c r="C1015" s="1"/>
      <c r="D1015" s="3">
        <f ca="1"/>
        <v>209.38988458544532</v>
      </c>
    </row>
    <row r="1016" spans="2:4" x14ac:dyDescent="0.5">
      <c r="B1016" s="3">
        <f t="shared" ca="1" si="21"/>
        <v>211.24733479550144</v>
      </c>
      <c r="C1016" s="1"/>
      <c r="D1016" s="3">
        <f ca="1"/>
        <v>209.39364174775187</v>
      </c>
    </row>
    <row r="1017" spans="2:4" x14ac:dyDescent="0.5">
      <c r="B1017" s="3">
        <f t="shared" ca="1" si="21"/>
        <v>210.91360900330477</v>
      </c>
      <c r="C1017" s="1"/>
      <c r="D1017" s="3">
        <f ca="1"/>
        <v>209.39702063605392</v>
      </c>
    </row>
    <row r="1018" spans="2:4" x14ac:dyDescent="0.5">
      <c r="B1018" s="3">
        <f t="shared" ca="1" si="21"/>
        <v>209.54672295404842</v>
      </c>
      <c r="C1018" s="1"/>
      <c r="D1018" s="3">
        <f ca="1"/>
        <v>209.39719865490284</v>
      </c>
    </row>
    <row r="1019" spans="2:4" x14ac:dyDescent="0.5">
      <c r="B1019" s="3">
        <f t="shared" ca="1" si="21"/>
        <v>210.69880244984046</v>
      </c>
      <c r="C1019" s="1"/>
      <c r="D1019" s="3">
        <f ca="1"/>
        <v>209.39797626563933</v>
      </c>
    </row>
    <row r="1020" spans="2:4" x14ac:dyDescent="0.5">
      <c r="B1020" s="3">
        <f t="shared" ca="1" si="21"/>
        <v>210.32122396812838</v>
      </c>
      <c r="C1020" s="1"/>
      <c r="D1020" s="3">
        <f ca="1"/>
        <v>209.4011927437335</v>
      </c>
    </row>
    <row r="1021" spans="2:4" x14ac:dyDescent="0.5">
      <c r="B1021" s="3">
        <f t="shared" ca="1" si="21"/>
        <v>208.26728528348085</v>
      </c>
      <c r="C1021" s="1"/>
      <c r="D1021" s="3">
        <f ca="1"/>
        <v>209.40190265496707</v>
      </c>
    </row>
    <row r="1022" spans="2:4" x14ac:dyDescent="0.5">
      <c r="B1022" s="3">
        <f t="shared" ca="1" si="21"/>
        <v>210.21712972499688</v>
      </c>
      <c r="C1022" s="1"/>
      <c r="D1022" s="3">
        <f ca="1"/>
        <v>209.40197350359469</v>
      </c>
    </row>
    <row r="1023" spans="2:4" x14ac:dyDescent="0.5">
      <c r="B1023" s="3">
        <f t="shared" ca="1" si="21"/>
        <v>215.58848170143142</v>
      </c>
      <c r="C1023" s="1"/>
      <c r="D1023" s="3">
        <f ca="1"/>
        <v>209.40209283972681</v>
      </c>
    </row>
    <row r="1024" spans="2:4" x14ac:dyDescent="0.5">
      <c r="B1024" s="3">
        <f t="shared" ca="1" si="21"/>
        <v>209.23295831050234</v>
      </c>
      <c r="C1024" s="1"/>
      <c r="D1024" s="3">
        <f ca="1"/>
        <v>209.4037884147686</v>
      </c>
    </row>
    <row r="1025" spans="2:4" x14ac:dyDescent="0.5">
      <c r="B1025" s="3">
        <f t="shared" ca="1" si="21"/>
        <v>211.56722469708313</v>
      </c>
      <c r="C1025" s="1"/>
      <c r="D1025" s="3">
        <f ca="1"/>
        <v>209.40404685816225</v>
      </c>
    </row>
    <row r="1026" spans="2:4" x14ac:dyDescent="0.5">
      <c r="B1026" s="3">
        <f t="shared" ca="1" si="21"/>
        <v>211.29826440526554</v>
      </c>
      <c r="C1026" s="1"/>
      <c r="D1026" s="3">
        <f ca="1"/>
        <v>209.40415079758145</v>
      </c>
    </row>
    <row r="1027" spans="2:4" x14ac:dyDescent="0.5">
      <c r="B1027" s="3">
        <f t="shared" ca="1" si="21"/>
        <v>211.23177288420595</v>
      </c>
      <c r="C1027" s="1"/>
      <c r="D1027" s="3">
        <f ca="1"/>
        <v>209.40607613914506</v>
      </c>
    </row>
    <row r="1028" spans="2:4" x14ac:dyDescent="0.5">
      <c r="B1028" s="3">
        <f t="shared" ca="1" si="21"/>
        <v>210.975741775084</v>
      </c>
      <c r="C1028" s="1"/>
      <c r="D1028" s="3">
        <f ca="1"/>
        <v>209.4082705825362</v>
      </c>
    </row>
    <row r="1029" spans="2:4" x14ac:dyDescent="0.5">
      <c r="B1029" s="3">
        <f t="shared" ca="1" si="21"/>
        <v>210.78025715124895</v>
      </c>
      <c r="C1029" s="1"/>
      <c r="D1029" s="3">
        <f ca="1"/>
        <v>209.40872953702254</v>
      </c>
    </row>
    <row r="1030" spans="2:4" x14ac:dyDescent="0.5">
      <c r="B1030" s="3">
        <f t="shared" ca="1" si="21"/>
        <v>207.29558511333451</v>
      </c>
      <c r="C1030" s="1"/>
      <c r="D1030" s="3">
        <f ca="1"/>
        <v>209.41046137167464</v>
      </c>
    </row>
    <row r="1031" spans="2:4" x14ac:dyDescent="0.5">
      <c r="B1031" s="3">
        <f t="shared" ca="1" si="21"/>
        <v>210.7765705443596</v>
      </c>
      <c r="C1031" s="1"/>
      <c r="D1031" s="3">
        <f ca="1"/>
        <v>209.41049649705351</v>
      </c>
    </row>
    <row r="1032" spans="2:4" x14ac:dyDescent="0.5">
      <c r="B1032" s="3">
        <f t="shared" ca="1" si="21"/>
        <v>212.03019877748537</v>
      </c>
      <c r="C1032" s="1"/>
      <c r="D1032" s="3">
        <f ca="1"/>
        <v>209.41096488644627</v>
      </c>
    </row>
    <row r="1033" spans="2:4" x14ac:dyDescent="0.5">
      <c r="B1033" s="3">
        <f t="shared" ca="1" si="21"/>
        <v>212.49385400970223</v>
      </c>
      <c r="C1033" s="1"/>
      <c r="D1033" s="3">
        <f ca="1"/>
        <v>209.41395565553989</v>
      </c>
    </row>
    <row r="1034" spans="2:4" x14ac:dyDescent="0.5">
      <c r="B1034" s="3">
        <f t="shared" ca="1" si="21"/>
        <v>211.04086770070936</v>
      </c>
      <c r="C1034" s="1"/>
      <c r="D1034" s="3">
        <f ca="1"/>
        <v>209.41446890004224</v>
      </c>
    </row>
    <row r="1035" spans="2:4" x14ac:dyDescent="0.5">
      <c r="B1035" s="3">
        <f t="shared" ca="1" si="21"/>
        <v>210.2061607194608</v>
      </c>
      <c r="C1035" s="1"/>
      <c r="D1035" s="3">
        <f ca="1"/>
        <v>209.41465346723314</v>
      </c>
    </row>
    <row r="1036" spans="2:4" x14ac:dyDescent="0.5">
      <c r="B1036" s="3">
        <f t="shared" ca="1" si="21"/>
        <v>210.36740228640929</v>
      </c>
      <c r="C1036" s="1"/>
      <c r="D1036" s="3">
        <f ca="1"/>
        <v>209.4146630342585</v>
      </c>
    </row>
    <row r="1037" spans="2:4" x14ac:dyDescent="0.5">
      <c r="B1037" s="3">
        <f t="shared" ref="B1037:B1100" ca="1" si="22">(C$3+(C$3*_xlfn.NORM.INV(RAND(),0,(C$4/2)))+(-C$5+2*RAND()*C$5)+(-C$9*C$3*RAND()))*((C$6+_xlfn.NORM.INV(RAND(),0,(C$7/2))+(-C$8+2*RAND()*C$8))^2)</f>
        <v>209.8537611160327</v>
      </c>
      <c r="C1037" s="1"/>
      <c r="D1037" s="3">
        <f ca="1"/>
        <v>209.41578111462206</v>
      </c>
    </row>
    <row r="1038" spans="2:4" x14ac:dyDescent="0.5">
      <c r="B1038" s="3">
        <f t="shared" ca="1" si="22"/>
        <v>211.20626562642983</v>
      </c>
      <c r="C1038" s="1"/>
      <c r="D1038" s="3">
        <f ca="1"/>
        <v>209.41717423091305</v>
      </c>
    </row>
    <row r="1039" spans="2:4" x14ac:dyDescent="0.5">
      <c r="B1039" s="3">
        <f t="shared" ca="1" si="22"/>
        <v>211.74030250494263</v>
      </c>
      <c r="C1039" s="1"/>
      <c r="D1039" s="3">
        <f ca="1"/>
        <v>209.41890566841428</v>
      </c>
    </row>
    <row r="1040" spans="2:4" x14ac:dyDescent="0.5">
      <c r="B1040" s="3">
        <f t="shared" ca="1" si="22"/>
        <v>212.28313220814286</v>
      </c>
      <c r="C1040" s="1"/>
      <c r="D1040" s="3">
        <f ca="1"/>
        <v>209.4201400537209</v>
      </c>
    </row>
    <row r="1041" spans="2:4" x14ac:dyDescent="0.5">
      <c r="B1041" s="3">
        <f t="shared" ca="1" si="22"/>
        <v>209.74463886934134</v>
      </c>
      <c r="C1041" s="1"/>
      <c r="D1041" s="3">
        <f ca="1"/>
        <v>209.42104017373165</v>
      </c>
    </row>
    <row r="1042" spans="2:4" x14ac:dyDescent="0.5">
      <c r="B1042" s="3">
        <f t="shared" ca="1" si="22"/>
        <v>210.68332989895066</v>
      </c>
      <c r="C1042" s="1"/>
      <c r="D1042" s="3">
        <f ca="1"/>
        <v>209.42112502610894</v>
      </c>
    </row>
    <row r="1043" spans="2:4" x14ac:dyDescent="0.5">
      <c r="B1043" s="3">
        <f t="shared" ca="1" si="22"/>
        <v>211.99910104760514</v>
      </c>
      <c r="C1043" s="1"/>
      <c r="D1043" s="3">
        <f ca="1"/>
        <v>209.42296237043846</v>
      </c>
    </row>
    <row r="1044" spans="2:4" x14ac:dyDescent="0.5">
      <c r="B1044" s="3">
        <f t="shared" ca="1" si="22"/>
        <v>210.60709283503482</v>
      </c>
      <c r="C1044" s="1"/>
      <c r="D1044" s="3">
        <f ca="1"/>
        <v>209.42366813096348</v>
      </c>
    </row>
    <row r="1045" spans="2:4" x14ac:dyDescent="0.5">
      <c r="B1045" s="3">
        <f t="shared" ca="1" si="22"/>
        <v>211.27405721026736</v>
      </c>
      <c r="C1045" s="1"/>
      <c r="D1045" s="3">
        <f ca="1"/>
        <v>209.42516260646502</v>
      </c>
    </row>
    <row r="1046" spans="2:4" x14ac:dyDescent="0.5">
      <c r="B1046" s="3">
        <f t="shared" ca="1" si="22"/>
        <v>208.23297016204063</v>
      </c>
      <c r="C1046" s="1"/>
      <c r="D1046" s="3">
        <f ca="1"/>
        <v>209.42632672011879</v>
      </c>
    </row>
    <row r="1047" spans="2:4" x14ac:dyDescent="0.5">
      <c r="B1047" s="3">
        <f t="shared" ca="1" si="22"/>
        <v>208.29161763027963</v>
      </c>
      <c r="C1047" s="1"/>
      <c r="D1047" s="3">
        <f ca="1"/>
        <v>209.42638294065083</v>
      </c>
    </row>
    <row r="1048" spans="2:4" x14ac:dyDescent="0.5">
      <c r="B1048" s="3">
        <f t="shared" ca="1" si="22"/>
        <v>211.94352129841985</v>
      </c>
      <c r="C1048" s="1"/>
      <c r="D1048" s="3">
        <f ca="1"/>
        <v>209.42700269199162</v>
      </c>
    </row>
    <row r="1049" spans="2:4" x14ac:dyDescent="0.5">
      <c r="B1049" s="3">
        <f t="shared" ca="1" si="22"/>
        <v>209.71682609886298</v>
      </c>
      <c r="C1049" s="1"/>
      <c r="D1049" s="3">
        <f ca="1"/>
        <v>209.43143570442743</v>
      </c>
    </row>
    <row r="1050" spans="2:4" x14ac:dyDescent="0.5">
      <c r="B1050" s="3">
        <f t="shared" ca="1" si="22"/>
        <v>212.50598872539345</v>
      </c>
      <c r="C1050" s="1"/>
      <c r="D1050" s="3">
        <f ca="1"/>
        <v>209.43255799016748</v>
      </c>
    </row>
    <row r="1051" spans="2:4" x14ac:dyDescent="0.5">
      <c r="B1051" s="3">
        <f t="shared" ca="1" si="22"/>
        <v>212.91896859748559</v>
      </c>
      <c r="C1051" s="1"/>
      <c r="D1051" s="3">
        <f ca="1"/>
        <v>209.43624023070291</v>
      </c>
    </row>
    <row r="1052" spans="2:4" x14ac:dyDescent="0.5">
      <c r="B1052" s="3">
        <f t="shared" ca="1" si="22"/>
        <v>211.86219015039489</v>
      </c>
      <c r="C1052" s="1"/>
      <c r="D1052" s="3">
        <f ca="1"/>
        <v>209.43638091111723</v>
      </c>
    </row>
    <row r="1053" spans="2:4" x14ac:dyDescent="0.5">
      <c r="B1053" s="3">
        <f t="shared" ca="1" si="22"/>
        <v>208.68867638754168</v>
      </c>
      <c r="C1053" s="1"/>
      <c r="D1053" s="3">
        <f ca="1"/>
        <v>209.43717041835464</v>
      </c>
    </row>
    <row r="1054" spans="2:4" x14ac:dyDescent="0.5">
      <c r="B1054" s="3">
        <f t="shared" ca="1" si="22"/>
        <v>210.43432952421074</v>
      </c>
      <c r="C1054" s="1"/>
      <c r="D1054" s="3">
        <f ca="1"/>
        <v>209.43724425364357</v>
      </c>
    </row>
    <row r="1055" spans="2:4" x14ac:dyDescent="0.5">
      <c r="B1055" s="3">
        <f t="shared" ca="1" si="22"/>
        <v>211.57591033574414</v>
      </c>
      <c r="C1055" s="1"/>
      <c r="D1055" s="3">
        <f ca="1"/>
        <v>209.43733327465216</v>
      </c>
    </row>
    <row r="1056" spans="2:4" x14ac:dyDescent="0.5">
      <c r="B1056" s="3">
        <f t="shared" ca="1" si="22"/>
        <v>208.49157554178169</v>
      </c>
      <c r="C1056" s="1"/>
      <c r="D1056" s="3">
        <f ca="1"/>
        <v>209.4380007252424</v>
      </c>
    </row>
    <row r="1057" spans="2:4" x14ac:dyDescent="0.5">
      <c r="B1057" s="3">
        <f t="shared" ca="1" si="22"/>
        <v>208.67634938666666</v>
      </c>
      <c r="C1057" s="1"/>
      <c r="D1057" s="3">
        <f ca="1"/>
        <v>209.43938539385107</v>
      </c>
    </row>
    <row r="1058" spans="2:4" x14ac:dyDescent="0.5">
      <c r="B1058" s="3">
        <f t="shared" ca="1" si="22"/>
        <v>210.05391109244039</v>
      </c>
      <c r="C1058" s="1"/>
      <c r="D1058" s="3">
        <f ca="1"/>
        <v>209.44014315982599</v>
      </c>
    </row>
    <row r="1059" spans="2:4" x14ac:dyDescent="0.5">
      <c r="B1059" s="3">
        <f t="shared" ca="1" si="22"/>
        <v>207.976412789731</v>
      </c>
      <c r="C1059" s="1"/>
      <c r="D1059" s="3">
        <f ca="1"/>
        <v>209.44045144174791</v>
      </c>
    </row>
    <row r="1060" spans="2:4" x14ac:dyDescent="0.5">
      <c r="B1060" s="3">
        <f t="shared" ca="1" si="22"/>
        <v>209.74519242401934</v>
      </c>
      <c r="C1060" s="1"/>
      <c r="D1060" s="3">
        <f ca="1"/>
        <v>209.44290659209798</v>
      </c>
    </row>
    <row r="1061" spans="2:4" x14ac:dyDescent="0.5">
      <c r="B1061" s="3">
        <f t="shared" ca="1" si="22"/>
        <v>211.17502483296565</v>
      </c>
      <c r="C1061" s="1"/>
      <c r="D1061" s="3">
        <f ca="1"/>
        <v>209.44306819327031</v>
      </c>
    </row>
    <row r="1062" spans="2:4" x14ac:dyDescent="0.5">
      <c r="B1062" s="3">
        <f t="shared" ca="1" si="22"/>
        <v>210.19307332582312</v>
      </c>
      <c r="C1062" s="1"/>
      <c r="D1062" s="3">
        <f ca="1"/>
        <v>209.44383772559277</v>
      </c>
    </row>
    <row r="1063" spans="2:4" x14ac:dyDescent="0.5">
      <c r="B1063" s="3">
        <f t="shared" ca="1" si="22"/>
        <v>210.95217330079319</v>
      </c>
      <c r="C1063" s="1"/>
      <c r="D1063" s="3">
        <f ca="1"/>
        <v>209.44879697134161</v>
      </c>
    </row>
    <row r="1064" spans="2:4" x14ac:dyDescent="0.5">
      <c r="B1064" s="3">
        <f t="shared" ca="1" si="22"/>
        <v>209.73690175521278</v>
      </c>
      <c r="C1064" s="1"/>
      <c r="D1064" s="3">
        <f ca="1"/>
        <v>209.45091957336254</v>
      </c>
    </row>
    <row r="1065" spans="2:4" x14ac:dyDescent="0.5">
      <c r="B1065" s="3">
        <f t="shared" ca="1" si="22"/>
        <v>210.04088245763973</v>
      </c>
      <c r="C1065" s="1"/>
      <c r="D1065" s="3">
        <f ca="1"/>
        <v>209.45191714830779</v>
      </c>
    </row>
    <row r="1066" spans="2:4" x14ac:dyDescent="0.5">
      <c r="B1066" s="3">
        <f t="shared" ca="1" si="22"/>
        <v>211.76899567722123</v>
      </c>
      <c r="C1066" s="1"/>
      <c r="D1066" s="3">
        <f ca="1"/>
        <v>209.45511940923492</v>
      </c>
    </row>
    <row r="1067" spans="2:4" x14ac:dyDescent="0.5">
      <c r="B1067" s="3">
        <f t="shared" ca="1" si="22"/>
        <v>213.29235837414871</v>
      </c>
      <c r="C1067" s="1"/>
      <c r="D1067" s="3">
        <f ca="1"/>
        <v>209.45835608884568</v>
      </c>
    </row>
    <row r="1068" spans="2:4" x14ac:dyDescent="0.5">
      <c r="B1068" s="3">
        <f t="shared" ca="1" si="22"/>
        <v>209.6453452123244</v>
      </c>
      <c r="C1068" s="1"/>
      <c r="D1068" s="3">
        <f ca="1"/>
        <v>209.4617222324033</v>
      </c>
    </row>
    <row r="1069" spans="2:4" x14ac:dyDescent="0.5">
      <c r="B1069" s="3">
        <f t="shared" ca="1" si="22"/>
        <v>212.77388305018826</v>
      </c>
      <c r="C1069" s="1"/>
      <c r="D1069" s="3">
        <f ca="1"/>
        <v>209.46187016716462</v>
      </c>
    </row>
    <row r="1070" spans="2:4" x14ac:dyDescent="0.5">
      <c r="B1070" s="3">
        <f t="shared" ca="1" si="22"/>
        <v>213.53663009990674</v>
      </c>
      <c r="C1070" s="1"/>
      <c r="D1070" s="3">
        <f ca="1"/>
        <v>209.46407295647771</v>
      </c>
    </row>
    <row r="1071" spans="2:4" x14ac:dyDescent="0.5">
      <c r="B1071" s="3">
        <f t="shared" ca="1" si="22"/>
        <v>210.19041480764466</v>
      </c>
      <c r="C1071" s="1"/>
      <c r="D1071" s="3">
        <f ca="1"/>
        <v>209.46447405196295</v>
      </c>
    </row>
    <row r="1072" spans="2:4" x14ac:dyDescent="0.5">
      <c r="B1072" s="3">
        <f t="shared" ca="1" si="22"/>
        <v>210.87709510700776</v>
      </c>
      <c r="C1072" s="1"/>
      <c r="D1072" s="3">
        <f ca="1"/>
        <v>209.47003324246762</v>
      </c>
    </row>
    <row r="1073" spans="2:4" x14ac:dyDescent="0.5">
      <c r="B1073" s="3">
        <f t="shared" ca="1" si="22"/>
        <v>213.16411635124027</v>
      </c>
      <c r="C1073" s="1"/>
      <c r="D1073" s="3">
        <f ca="1"/>
        <v>209.47150547500718</v>
      </c>
    </row>
    <row r="1074" spans="2:4" x14ac:dyDescent="0.5">
      <c r="B1074" s="3">
        <f t="shared" ca="1" si="22"/>
        <v>209.52933717843234</v>
      </c>
      <c r="C1074" s="1"/>
      <c r="D1074" s="3">
        <f ca="1"/>
        <v>209.47191425627796</v>
      </c>
    </row>
    <row r="1075" spans="2:4" x14ac:dyDescent="0.5">
      <c r="B1075" s="3">
        <f t="shared" ca="1" si="22"/>
        <v>212.27831777088028</v>
      </c>
      <c r="C1075" s="1"/>
      <c r="D1075" s="3">
        <f ca="1"/>
        <v>209.47293170393749</v>
      </c>
    </row>
    <row r="1076" spans="2:4" x14ac:dyDescent="0.5">
      <c r="B1076" s="3">
        <f t="shared" ca="1" si="22"/>
        <v>211.63415028744959</v>
      </c>
      <c r="C1076" s="1"/>
      <c r="D1076" s="3">
        <f ca="1"/>
        <v>209.47313037710319</v>
      </c>
    </row>
    <row r="1077" spans="2:4" x14ac:dyDescent="0.5">
      <c r="B1077" s="3">
        <f t="shared" ca="1" si="22"/>
        <v>212.10174671103024</v>
      </c>
      <c r="C1077" s="1"/>
      <c r="D1077" s="3">
        <f ca="1"/>
        <v>209.47450740396232</v>
      </c>
    </row>
    <row r="1078" spans="2:4" x14ac:dyDescent="0.5">
      <c r="B1078" s="3">
        <f t="shared" ca="1" si="22"/>
        <v>210.15570550079948</v>
      </c>
      <c r="C1078" s="1"/>
      <c r="D1078" s="3">
        <f ca="1"/>
        <v>209.47856586006279</v>
      </c>
    </row>
    <row r="1079" spans="2:4" x14ac:dyDescent="0.5">
      <c r="B1079" s="3">
        <f t="shared" ca="1" si="22"/>
        <v>209.75972221796977</v>
      </c>
      <c r="C1079" s="1"/>
      <c r="D1079" s="3">
        <f ca="1"/>
        <v>209.47969369426758</v>
      </c>
    </row>
    <row r="1080" spans="2:4" x14ac:dyDescent="0.5">
      <c r="B1080" s="3">
        <f t="shared" ca="1" si="22"/>
        <v>213.30392151890314</v>
      </c>
      <c r="C1080" s="1"/>
      <c r="D1080" s="3">
        <f ca="1"/>
        <v>209.480012829543</v>
      </c>
    </row>
    <row r="1081" spans="2:4" x14ac:dyDescent="0.5">
      <c r="B1081" s="3">
        <f t="shared" ca="1" si="22"/>
        <v>208.11368679783513</v>
      </c>
      <c r="C1081" s="1"/>
      <c r="D1081" s="3">
        <f ca="1"/>
        <v>209.48016407632417</v>
      </c>
    </row>
    <row r="1082" spans="2:4" x14ac:dyDescent="0.5">
      <c r="B1082" s="3">
        <f t="shared" ca="1" si="22"/>
        <v>208.89788824046823</v>
      </c>
      <c r="C1082" s="1"/>
      <c r="D1082" s="3">
        <f ca="1"/>
        <v>209.48068997592549</v>
      </c>
    </row>
    <row r="1083" spans="2:4" x14ac:dyDescent="0.5">
      <c r="B1083" s="3">
        <f t="shared" ca="1" si="22"/>
        <v>207.90878395063623</v>
      </c>
      <c r="C1083" s="1"/>
      <c r="D1083" s="3">
        <f ca="1"/>
        <v>209.48094457516336</v>
      </c>
    </row>
    <row r="1084" spans="2:4" x14ac:dyDescent="0.5">
      <c r="B1084" s="3">
        <f t="shared" ca="1" si="22"/>
        <v>210.5628563255203</v>
      </c>
      <c r="C1084" s="1"/>
      <c r="D1084" s="3">
        <f ca="1"/>
        <v>209.48153086651789</v>
      </c>
    </row>
    <row r="1085" spans="2:4" x14ac:dyDescent="0.5">
      <c r="B1085" s="3">
        <f t="shared" ca="1" si="22"/>
        <v>213.13027203393662</v>
      </c>
      <c r="C1085" s="1"/>
      <c r="D1085" s="3">
        <f ca="1"/>
        <v>209.4822940438452</v>
      </c>
    </row>
    <row r="1086" spans="2:4" x14ac:dyDescent="0.5">
      <c r="B1086" s="3">
        <f t="shared" ca="1" si="22"/>
        <v>211.25861524081822</v>
      </c>
      <c r="C1086" s="1"/>
      <c r="D1086" s="3">
        <f ca="1"/>
        <v>209.48320882198101</v>
      </c>
    </row>
    <row r="1087" spans="2:4" x14ac:dyDescent="0.5">
      <c r="B1087" s="3">
        <f t="shared" ca="1" si="22"/>
        <v>209.8877629995188</v>
      </c>
      <c r="C1087" s="1"/>
      <c r="D1087" s="3">
        <f ca="1"/>
        <v>209.48419883333185</v>
      </c>
    </row>
    <row r="1088" spans="2:4" x14ac:dyDescent="0.5">
      <c r="B1088" s="3">
        <f t="shared" ca="1" si="22"/>
        <v>212.2530850313012</v>
      </c>
      <c r="C1088" s="1"/>
      <c r="D1088" s="3">
        <f ca="1"/>
        <v>209.48626067711351</v>
      </c>
    </row>
    <row r="1089" spans="2:4" x14ac:dyDescent="0.5">
      <c r="B1089" s="3">
        <f t="shared" ca="1" si="22"/>
        <v>207.72316768867032</v>
      </c>
      <c r="C1089" s="1"/>
      <c r="D1089" s="3">
        <f ca="1"/>
        <v>209.48662701610235</v>
      </c>
    </row>
    <row r="1090" spans="2:4" x14ac:dyDescent="0.5">
      <c r="B1090" s="3">
        <f t="shared" ca="1" si="22"/>
        <v>211.77501162751585</v>
      </c>
      <c r="C1090" s="1"/>
      <c r="D1090" s="3">
        <f ca="1"/>
        <v>209.48953531059863</v>
      </c>
    </row>
    <row r="1091" spans="2:4" x14ac:dyDescent="0.5">
      <c r="B1091" s="3">
        <f t="shared" ca="1" si="22"/>
        <v>209.9048118096205</v>
      </c>
      <c r="C1091" s="1"/>
      <c r="D1091" s="3">
        <f ca="1"/>
        <v>209.48987307978598</v>
      </c>
    </row>
    <row r="1092" spans="2:4" x14ac:dyDescent="0.5">
      <c r="B1092" s="3">
        <f t="shared" ca="1" si="22"/>
        <v>210.15833307333219</v>
      </c>
      <c r="C1092" s="1"/>
      <c r="D1092" s="3">
        <f ca="1"/>
        <v>209.49069803125127</v>
      </c>
    </row>
    <row r="1093" spans="2:4" x14ac:dyDescent="0.5">
      <c r="B1093" s="3">
        <f t="shared" ca="1" si="22"/>
        <v>211.05973889060755</v>
      </c>
      <c r="C1093" s="1"/>
      <c r="D1093" s="3">
        <f ca="1"/>
        <v>209.4907403736492</v>
      </c>
    </row>
    <row r="1094" spans="2:4" x14ac:dyDescent="0.5">
      <c r="B1094" s="3">
        <f t="shared" ca="1" si="22"/>
        <v>208.63150932540373</v>
      </c>
      <c r="C1094" s="1"/>
      <c r="D1094" s="3">
        <f ca="1"/>
        <v>209.49201188404294</v>
      </c>
    </row>
    <row r="1095" spans="2:4" x14ac:dyDescent="0.5">
      <c r="B1095" s="3">
        <f t="shared" ca="1" si="22"/>
        <v>211.85915631416776</v>
      </c>
      <c r="C1095" s="1"/>
      <c r="D1095" s="3">
        <f ca="1"/>
        <v>209.49463881436031</v>
      </c>
    </row>
    <row r="1096" spans="2:4" x14ac:dyDescent="0.5">
      <c r="B1096" s="3">
        <f t="shared" ca="1" si="22"/>
        <v>213.79721598758258</v>
      </c>
      <c r="C1096" s="1"/>
      <c r="D1096" s="3">
        <f ca="1"/>
        <v>209.49538808385378</v>
      </c>
    </row>
    <row r="1097" spans="2:4" x14ac:dyDescent="0.5">
      <c r="B1097" s="3">
        <f t="shared" ca="1" si="22"/>
        <v>207.60735526611111</v>
      </c>
      <c r="C1097" s="1"/>
      <c r="D1097" s="3">
        <f ca="1"/>
        <v>209.49856276538557</v>
      </c>
    </row>
    <row r="1098" spans="2:4" x14ac:dyDescent="0.5">
      <c r="B1098" s="3">
        <f t="shared" ca="1" si="22"/>
        <v>210.07517599900029</v>
      </c>
      <c r="C1098" s="1"/>
      <c r="D1098" s="3">
        <f ca="1"/>
        <v>209.49862358644717</v>
      </c>
    </row>
    <row r="1099" spans="2:4" x14ac:dyDescent="0.5">
      <c r="B1099" s="3">
        <f t="shared" ca="1" si="22"/>
        <v>211.33339223344078</v>
      </c>
      <c r="C1099" s="1"/>
      <c r="D1099" s="3">
        <f ca="1"/>
        <v>209.49922729010314</v>
      </c>
    </row>
    <row r="1100" spans="2:4" x14ac:dyDescent="0.5">
      <c r="B1100" s="3">
        <f t="shared" ca="1" si="22"/>
        <v>209.99687314081646</v>
      </c>
      <c r="C1100" s="1"/>
      <c r="D1100" s="3">
        <f ca="1"/>
        <v>209.49989376305774</v>
      </c>
    </row>
    <row r="1101" spans="2:4" x14ac:dyDescent="0.5">
      <c r="B1101" s="3">
        <f t="shared" ref="B1101:B1164" ca="1" si="23">(C$3+(C$3*_xlfn.NORM.INV(RAND(),0,(C$4/2)))+(-C$5+2*RAND()*C$5)+(-C$9*C$3*RAND()))*((C$6+_xlfn.NORM.INV(RAND(),0,(C$7/2))+(-C$8+2*RAND()*C$8))^2)</f>
        <v>213.11789297098863</v>
      </c>
      <c r="C1101" s="1"/>
      <c r="D1101" s="3">
        <f ca="1"/>
        <v>209.50028213019621</v>
      </c>
    </row>
    <row r="1102" spans="2:4" x14ac:dyDescent="0.5">
      <c r="B1102" s="3">
        <f t="shared" ca="1" si="23"/>
        <v>209.90853458880039</v>
      </c>
      <c r="C1102" s="1"/>
      <c r="D1102" s="3">
        <f ca="1"/>
        <v>209.50037897796281</v>
      </c>
    </row>
    <row r="1103" spans="2:4" x14ac:dyDescent="0.5">
      <c r="B1103" s="3">
        <f t="shared" ca="1" si="23"/>
        <v>214.26574749686785</v>
      </c>
      <c r="C1103" s="1"/>
      <c r="D1103" s="3">
        <f ca="1"/>
        <v>209.50146544103177</v>
      </c>
    </row>
    <row r="1104" spans="2:4" x14ac:dyDescent="0.5">
      <c r="B1104" s="3">
        <f t="shared" ca="1" si="23"/>
        <v>210.71436915650614</v>
      </c>
      <c r="C1104" s="1"/>
      <c r="D1104" s="3">
        <f ca="1"/>
        <v>209.50377005884201</v>
      </c>
    </row>
    <row r="1105" spans="2:4" x14ac:dyDescent="0.5">
      <c r="B1105" s="3">
        <f t="shared" ca="1" si="23"/>
        <v>211.41489526494337</v>
      </c>
      <c r="C1105" s="1"/>
      <c r="D1105" s="3">
        <f ca="1"/>
        <v>209.50500950197969</v>
      </c>
    </row>
    <row r="1106" spans="2:4" x14ac:dyDescent="0.5">
      <c r="B1106" s="3">
        <f t="shared" ca="1" si="23"/>
        <v>210.10103183457124</v>
      </c>
      <c r="C1106" s="1"/>
      <c r="D1106" s="3">
        <f ca="1"/>
        <v>209.50702271291576</v>
      </c>
    </row>
    <row r="1107" spans="2:4" x14ac:dyDescent="0.5">
      <c r="B1107" s="3">
        <f t="shared" ca="1" si="23"/>
        <v>210.62033693001757</v>
      </c>
      <c r="C1107" s="1"/>
      <c r="D1107" s="3">
        <f ca="1"/>
        <v>209.50820859426744</v>
      </c>
    </row>
    <row r="1108" spans="2:4" x14ac:dyDescent="0.5">
      <c r="B1108" s="3">
        <f t="shared" ca="1" si="23"/>
        <v>209.78356835339343</v>
      </c>
      <c r="C1108" s="1"/>
      <c r="D1108" s="3">
        <f ca="1"/>
        <v>209.50988545302218</v>
      </c>
    </row>
    <row r="1109" spans="2:4" x14ac:dyDescent="0.5">
      <c r="B1109" s="3">
        <f t="shared" ca="1" si="23"/>
        <v>211.12441588657026</v>
      </c>
      <c r="C1109" s="1"/>
      <c r="D1109" s="3">
        <f ca="1"/>
        <v>209.51151960969833</v>
      </c>
    </row>
    <row r="1110" spans="2:4" x14ac:dyDescent="0.5">
      <c r="B1110" s="3">
        <f t="shared" ca="1" si="23"/>
        <v>207.86376245849007</v>
      </c>
      <c r="C1110" s="1"/>
      <c r="D1110" s="3">
        <f ca="1"/>
        <v>209.51198238403418</v>
      </c>
    </row>
    <row r="1111" spans="2:4" x14ac:dyDescent="0.5">
      <c r="B1111" s="3">
        <f t="shared" ca="1" si="23"/>
        <v>206.71955734827617</v>
      </c>
      <c r="C1111" s="1"/>
      <c r="D1111" s="3">
        <f ca="1"/>
        <v>209.5161349287082</v>
      </c>
    </row>
    <row r="1112" spans="2:4" x14ac:dyDescent="0.5">
      <c r="B1112" s="3">
        <f t="shared" ca="1" si="23"/>
        <v>210.32590312277765</v>
      </c>
      <c r="C1112" s="1"/>
      <c r="D1112" s="3">
        <f ca="1"/>
        <v>209.5195751779091</v>
      </c>
    </row>
    <row r="1113" spans="2:4" x14ac:dyDescent="0.5">
      <c r="B1113" s="3">
        <f t="shared" ca="1" si="23"/>
        <v>212.30257026488823</v>
      </c>
      <c r="C1113" s="1"/>
      <c r="D1113" s="3">
        <f ca="1"/>
        <v>209.52022996170268</v>
      </c>
    </row>
    <row r="1114" spans="2:4" x14ac:dyDescent="0.5">
      <c r="B1114" s="3">
        <f t="shared" ca="1" si="23"/>
        <v>211.36717348668381</v>
      </c>
      <c r="C1114" s="1"/>
      <c r="D1114" s="3">
        <f ca="1"/>
        <v>209.52038768154705</v>
      </c>
    </row>
    <row r="1115" spans="2:4" x14ac:dyDescent="0.5">
      <c r="B1115" s="3">
        <f t="shared" ca="1" si="23"/>
        <v>210.55709465959566</v>
      </c>
      <c r="C1115" s="1"/>
      <c r="D1115" s="3">
        <f ca="1"/>
        <v>209.52149977519511</v>
      </c>
    </row>
    <row r="1116" spans="2:4" x14ac:dyDescent="0.5">
      <c r="B1116" s="3">
        <f t="shared" ca="1" si="23"/>
        <v>211.61360804041871</v>
      </c>
      <c r="C1116" s="1"/>
      <c r="D1116" s="3">
        <f ca="1"/>
        <v>209.5221258488306</v>
      </c>
    </row>
    <row r="1117" spans="2:4" x14ac:dyDescent="0.5">
      <c r="B1117" s="3">
        <f t="shared" ca="1" si="23"/>
        <v>214.12674780711305</v>
      </c>
      <c r="C1117" s="1"/>
      <c r="D1117" s="3">
        <f ca="1"/>
        <v>209.5228928417859</v>
      </c>
    </row>
    <row r="1118" spans="2:4" x14ac:dyDescent="0.5">
      <c r="B1118" s="3">
        <f t="shared" ca="1" si="23"/>
        <v>209.6453639974431</v>
      </c>
      <c r="C1118" s="1"/>
      <c r="D1118" s="3">
        <f ca="1"/>
        <v>209.52359799942965</v>
      </c>
    </row>
    <row r="1119" spans="2:4" x14ac:dyDescent="0.5">
      <c r="B1119" s="3">
        <f t="shared" ca="1" si="23"/>
        <v>211.35022232530099</v>
      </c>
      <c r="C1119" s="1"/>
      <c r="D1119" s="3">
        <f ca="1"/>
        <v>209.52379781367245</v>
      </c>
    </row>
    <row r="1120" spans="2:4" x14ac:dyDescent="0.5">
      <c r="B1120" s="3">
        <f t="shared" ca="1" si="23"/>
        <v>210.50473782867203</v>
      </c>
      <c r="C1120" s="1"/>
      <c r="D1120" s="3">
        <f ca="1"/>
        <v>209.52449411431454</v>
      </c>
    </row>
    <row r="1121" spans="2:4" x14ac:dyDescent="0.5">
      <c r="B1121" s="3">
        <f t="shared" ca="1" si="23"/>
        <v>212.6690007762127</v>
      </c>
      <c r="C1121" s="1"/>
      <c r="D1121" s="3">
        <f ca="1"/>
        <v>209.52452941516054</v>
      </c>
    </row>
    <row r="1122" spans="2:4" x14ac:dyDescent="0.5">
      <c r="B1122" s="3">
        <f t="shared" ca="1" si="23"/>
        <v>210.39236177694085</v>
      </c>
      <c r="C1122" s="1"/>
      <c r="D1122" s="3">
        <f ca="1"/>
        <v>209.5278715189261</v>
      </c>
    </row>
    <row r="1123" spans="2:4" x14ac:dyDescent="0.5">
      <c r="B1123" s="3">
        <f t="shared" ca="1" si="23"/>
        <v>208.40914436087152</v>
      </c>
      <c r="C1123" s="1"/>
      <c r="D1123" s="3">
        <f ca="1"/>
        <v>209.52796621848435</v>
      </c>
    </row>
    <row r="1124" spans="2:4" x14ac:dyDescent="0.5">
      <c r="B1124" s="3">
        <f t="shared" ca="1" si="23"/>
        <v>210.19233041653757</v>
      </c>
      <c r="C1124" s="1"/>
      <c r="D1124" s="3">
        <f ca="1"/>
        <v>209.52933717843234</v>
      </c>
    </row>
    <row r="1125" spans="2:4" x14ac:dyDescent="0.5">
      <c r="B1125" s="3">
        <f t="shared" ca="1" si="23"/>
        <v>212.75027842142865</v>
      </c>
      <c r="C1125" s="1"/>
      <c r="D1125" s="3">
        <f ca="1"/>
        <v>209.52936146895192</v>
      </c>
    </row>
    <row r="1126" spans="2:4" x14ac:dyDescent="0.5">
      <c r="B1126" s="3">
        <f t="shared" ca="1" si="23"/>
        <v>208.31252134352155</v>
      </c>
      <c r="C1126" s="1"/>
      <c r="D1126" s="3">
        <f ca="1"/>
        <v>209.53076406316822</v>
      </c>
    </row>
    <row r="1127" spans="2:4" x14ac:dyDescent="0.5">
      <c r="B1127" s="3">
        <f t="shared" ca="1" si="23"/>
        <v>208.81899280674708</v>
      </c>
      <c r="C1127" s="1"/>
      <c r="D1127" s="3">
        <f ca="1"/>
        <v>209.53203786623027</v>
      </c>
    </row>
    <row r="1128" spans="2:4" x14ac:dyDescent="0.5">
      <c r="B1128" s="3">
        <f t="shared" ca="1" si="23"/>
        <v>211.13721022138137</v>
      </c>
      <c r="C1128" s="1"/>
      <c r="D1128" s="3">
        <f ca="1"/>
        <v>209.53413967874172</v>
      </c>
    </row>
    <row r="1129" spans="2:4" x14ac:dyDescent="0.5">
      <c r="B1129" s="3">
        <f t="shared" ca="1" si="23"/>
        <v>211.05290660482808</v>
      </c>
      <c r="C1129" s="1"/>
      <c r="D1129" s="3">
        <f ca="1"/>
        <v>209.53435786771556</v>
      </c>
    </row>
    <row r="1130" spans="2:4" x14ac:dyDescent="0.5">
      <c r="B1130" s="3">
        <f t="shared" ca="1" si="23"/>
        <v>212.09695606728167</v>
      </c>
      <c r="C1130" s="1"/>
      <c r="D1130" s="3">
        <f ca="1"/>
        <v>209.53552603724324</v>
      </c>
    </row>
    <row r="1131" spans="2:4" x14ac:dyDescent="0.5">
      <c r="B1131" s="3">
        <f t="shared" ca="1" si="23"/>
        <v>208.05814252246174</v>
      </c>
      <c r="C1131" s="1"/>
      <c r="D1131" s="3">
        <f ca="1"/>
        <v>209.53733262897026</v>
      </c>
    </row>
    <row r="1132" spans="2:4" x14ac:dyDescent="0.5">
      <c r="B1132" s="3">
        <f t="shared" ca="1" si="23"/>
        <v>213.30745481248584</v>
      </c>
      <c r="C1132" s="1"/>
      <c r="D1132" s="3">
        <f ca="1"/>
        <v>209.53783095341498</v>
      </c>
    </row>
    <row r="1133" spans="2:4" x14ac:dyDescent="0.5">
      <c r="B1133" s="3">
        <f t="shared" ca="1" si="23"/>
        <v>210.30645441479325</v>
      </c>
      <c r="C1133" s="1"/>
      <c r="D1133" s="3">
        <f ca="1"/>
        <v>209.53802253482434</v>
      </c>
    </row>
    <row r="1134" spans="2:4" x14ac:dyDescent="0.5">
      <c r="B1134" s="3">
        <f t="shared" ca="1" si="23"/>
        <v>211.74926043493508</v>
      </c>
      <c r="C1134" s="1"/>
      <c r="D1134" s="3">
        <f ca="1"/>
        <v>209.53914268104666</v>
      </c>
    </row>
    <row r="1135" spans="2:4" x14ac:dyDescent="0.5">
      <c r="B1135" s="3">
        <f t="shared" ca="1" si="23"/>
        <v>211.94420848849813</v>
      </c>
      <c r="C1135" s="1"/>
      <c r="D1135" s="3">
        <f ca="1"/>
        <v>209.53997625885387</v>
      </c>
    </row>
    <row r="1136" spans="2:4" x14ac:dyDescent="0.5">
      <c r="B1136" s="3">
        <f t="shared" ca="1" si="23"/>
        <v>209.53802253482434</v>
      </c>
      <c r="C1136" s="1"/>
      <c r="D1136" s="3">
        <f ca="1"/>
        <v>209.54008404143352</v>
      </c>
    </row>
    <row r="1137" spans="2:4" x14ac:dyDescent="0.5">
      <c r="B1137" s="3">
        <f t="shared" ca="1" si="23"/>
        <v>210.58729609483348</v>
      </c>
      <c r="C1137" s="1"/>
      <c r="D1137" s="3">
        <f ca="1"/>
        <v>209.54267062328015</v>
      </c>
    </row>
    <row r="1138" spans="2:4" x14ac:dyDescent="0.5">
      <c r="B1138" s="3">
        <f t="shared" ca="1" si="23"/>
        <v>211.40410314376152</v>
      </c>
      <c r="C1138" s="1"/>
      <c r="D1138" s="3">
        <f ca="1"/>
        <v>209.54431081766529</v>
      </c>
    </row>
    <row r="1139" spans="2:4" x14ac:dyDescent="0.5">
      <c r="B1139" s="3">
        <f t="shared" ca="1" si="23"/>
        <v>208.49247232332587</v>
      </c>
      <c r="C1139" s="1"/>
      <c r="D1139" s="3">
        <f ca="1"/>
        <v>209.54488954978325</v>
      </c>
    </row>
    <row r="1140" spans="2:4" x14ac:dyDescent="0.5">
      <c r="B1140" s="3">
        <f t="shared" ca="1" si="23"/>
        <v>213.47736754109008</v>
      </c>
      <c r="C1140" s="1"/>
      <c r="D1140" s="3">
        <f ca="1"/>
        <v>209.54499874807553</v>
      </c>
    </row>
    <row r="1141" spans="2:4" x14ac:dyDescent="0.5">
      <c r="B1141" s="3">
        <f t="shared" ca="1" si="23"/>
        <v>212.08542090384614</v>
      </c>
      <c r="C1141" s="1"/>
      <c r="D1141" s="3">
        <f ca="1"/>
        <v>209.54672295404842</v>
      </c>
    </row>
    <row r="1142" spans="2:4" x14ac:dyDescent="0.5">
      <c r="B1142" s="3">
        <f t="shared" ca="1" si="23"/>
        <v>209.77907386747032</v>
      </c>
      <c r="C1142" s="1"/>
      <c r="D1142" s="3">
        <f ca="1"/>
        <v>209.54794978114114</v>
      </c>
    </row>
    <row r="1143" spans="2:4" x14ac:dyDescent="0.5">
      <c r="B1143" s="3">
        <f t="shared" ca="1" si="23"/>
        <v>209.85834227043151</v>
      </c>
      <c r="C1143" s="1"/>
      <c r="D1143" s="3">
        <f ca="1"/>
        <v>209.54958878805368</v>
      </c>
    </row>
    <row r="1144" spans="2:4" x14ac:dyDescent="0.5">
      <c r="B1144" s="3">
        <f t="shared" ca="1" si="23"/>
        <v>212.36348965882141</v>
      </c>
      <c r="C1144" s="1"/>
      <c r="D1144" s="3">
        <f ca="1"/>
        <v>209.55072214072055</v>
      </c>
    </row>
    <row r="1145" spans="2:4" x14ac:dyDescent="0.5">
      <c r="B1145" s="3">
        <f t="shared" ca="1" si="23"/>
        <v>210.16329953088274</v>
      </c>
      <c r="C1145" s="1"/>
      <c r="D1145" s="3">
        <f ca="1"/>
        <v>209.55123661081936</v>
      </c>
    </row>
    <row r="1146" spans="2:4" x14ac:dyDescent="0.5">
      <c r="B1146" s="3">
        <f t="shared" ca="1" si="23"/>
        <v>212.02075740051407</v>
      </c>
      <c r="C1146" s="1"/>
      <c r="D1146" s="3">
        <f ca="1"/>
        <v>209.55238214220807</v>
      </c>
    </row>
    <row r="1147" spans="2:4" x14ac:dyDescent="0.5">
      <c r="B1147" s="3">
        <f t="shared" ca="1" si="23"/>
        <v>213.12142144949314</v>
      </c>
      <c r="C1147" s="1"/>
      <c r="D1147" s="3">
        <f ca="1"/>
        <v>209.55248779464608</v>
      </c>
    </row>
    <row r="1148" spans="2:4" x14ac:dyDescent="0.5">
      <c r="B1148" s="3">
        <f t="shared" ca="1" si="23"/>
        <v>211.27976304249555</v>
      </c>
      <c r="C1148" s="1"/>
      <c r="D1148" s="3">
        <f ca="1"/>
        <v>209.55333186358814</v>
      </c>
    </row>
    <row r="1149" spans="2:4" x14ac:dyDescent="0.5">
      <c r="B1149" s="3">
        <f t="shared" ca="1" si="23"/>
        <v>210.62745119631336</v>
      </c>
      <c r="C1149" s="1"/>
      <c r="D1149" s="3">
        <f ca="1"/>
        <v>209.55481041225079</v>
      </c>
    </row>
    <row r="1150" spans="2:4" x14ac:dyDescent="0.5">
      <c r="B1150" s="3">
        <f t="shared" ca="1" si="23"/>
        <v>208.86937641643053</v>
      </c>
      <c r="C1150" s="1"/>
      <c r="D1150" s="3">
        <f ca="1"/>
        <v>209.55620133406529</v>
      </c>
    </row>
    <row r="1151" spans="2:4" x14ac:dyDescent="0.5">
      <c r="B1151" s="3">
        <f t="shared" ca="1" si="23"/>
        <v>211.53934486264578</v>
      </c>
      <c r="C1151" s="1"/>
      <c r="D1151" s="3">
        <f ca="1"/>
        <v>209.55767914184568</v>
      </c>
    </row>
    <row r="1152" spans="2:4" x14ac:dyDescent="0.5">
      <c r="B1152" s="3">
        <f t="shared" ca="1" si="23"/>
        <v>209.71583061263524</v>
      </c>
      <c r="C1152" s="1"/>
      <c r="D1152" s="3">
        <f ca="1"/>
        <v>209.55810189575561</v>
      </c>
    </row>
    <row r="1153" spans="2:4" x14ac:dyDescent="0.5">
      <c r="B1153" s="3">
        <f t="shared" ca="1" si="23"/>
        <v>210.18139274683469</v>
      </c>
      <c r="C1153" s="1"/>
      <c r="D1153" s="3">
        <f ca="1"/>
        <v>209.56000698333855</v>
      </c>
    </row>
    <row r="1154" spans="2:4" x14ac:dyDescent="0.5">
      <c r="B1154" s="3">
        <f t="shared" ca="1" si="23"/>
        <v>214.25504062712076</v>
      </c>
      <c r="C1154" s="1"/>
      <c r="D1154" s="3">
        <f ca="1"/>
        <v>209.56028590570071</v>
      </c>
    </row>
    <row r="1155" spans="2:4" x14ac:dyDescent="0.5">
      <c r="B1155" s="3">
        <f t="shared" ca="1" si="23"/>
        <v>212.74433354424372</v>
      </c>
      <c r="C1155" s="1"/>
      <c r="D1155" s="3">
        <f ca="1"/>
        <v>209.56095156634871</v>
      </c>
    </row>
    <row r="1156" spans="2:4" x14ac:dyDescent="0.5">
      <c r="B1156" s="3">
        <f t="shared" ca="1" si="23"/>
        <v>210.19995829257348</v>
      </c>
      <c r="C1156" s="1"/>
      <c r="D1156" s="3">
        <f ca="1"/>
        <v>209.56097233676499</v>
      </c>
    </row>
    <row r="1157" spans="2:4" x14ac:dyDescent="0.5">
      <c r="B1157" s="3">
        <f t="shared" ca="1" si="23"/>
        <v>211.18006357036026</v>
      </c>
      <c r="C1157" s="1"/>
      <c r="D1157" s="3">
        <f ca="1"/>
        <v>209.56126550442772</v>
      </c>
    </row>
    <row r="1158" spans="2:4" x14ac:dyDescent="0.5">
      <c r="B1158" s="3">
        <f t="shared" ca="1" si="23"/>
        <v>211.32366513248462</v>
      </c>
      <c r="C1158" s="1"/>
      <c r="D1158" s="3">
        <f ca="1"/>
        <v>209.56182891382264</v>
      </c>
    </row>
    <row r="1159" spans="2:4" x14ac:dyDescent="0.5">
      <c r="B1159" s="3">
        <f t="shared" ca="1" si="23"/>
        <v>210.45986828970777</v>
      </c>
      <c r="C1159" s="1"/>
      <c r="D1159" s="3">
        <f ca="1"/>
        <v>209.56200886702604</v>
      </c>
    </row>
    <row r="1160" spans="2:4" x14ac:dyDescent="0.5">
      <c r="B1160" s="3">
        <f t="shared" ca="1" si="23"/>
        <v>212.85251250705213</v>
      </c>
      <c r="C1160" s="1"/>
      <c r="D1160" s="3">
        <f ca="1"/>
        <v>209.56233674589475</v>
      </c>
    </row>
    <row r="1161" spans="2:4" x14ac:dyDescent="0.5">
      <c r="B1161" s="3">
        <f t="shared" ca="1" si="23"/>
        <v>213.42183789102634</v>
      </c>
      <c r="C1161" s="1"/>
      <c r="D1161" s="3">
        <f ca="1"/>
        <v>209.56509139574456</v>
      </c>
    </row>
    <row r="1162" spans="2:4" x14ac:dyDescent="0.5">
      <c r="B1162" s="3">
        <f t="shared" ca="1" si="23"/>
        <v>209.54958878805368</v>
      </c>
      <c r="C1162" s="1"/>
      <c r="D1162" s="3">
        <f ca="1"/>
        <v>209.5652074918298</v>
      </c>
    </row>
    <row r="1163" spans="2:4" x14ac:dyDescent="0.5">
      <c r="B1163" s="3">
        <f t="shared" ca="1" si="23"/>
        <v>211.29488965607757</v>
      </c>
      <c r="C1163" s="1"/>
      <c r="D1163" s="3">
        <f ca="1"/>
        <v>209.56535818195297</v>
      </c>
    </row>
    <row r="1164" spans="2:4" x14ac:dyDescent="0.5">
      <c r="B1164" s="3">
        <f t="shared" ca="1" si="23"/>
        <v>212.66514451218504</v>
      </c>
      <c r="C1164" s="1"/>
      <c r="D1164" s="3">
        <f ca="1"/>
        <v>209.56557069091104</v>
      </c>
    </row>
    <row r="1165" spans="2:4" x14ac:dyDescent="0.5">
      <c r="B1165" s="3">
        <f t="shared" ref="B1165:B1228" ca="1" si="24">(C$3+(C$3*_xlfn.NORM.INV(RAND(),0,(C$4/2)))+(-C$5+2*RAND()*C$5)+(-C$9*C$3*RAND()))*((C$6+_xlfn.NORM.INV(RAND(),0,(C$7/2))+(-C$8+2*RAND()*C$8))^2)</f>
        <v>209.10517953764381</v>
      </c>
      <c r="C1165" s="1"/>
      <c r="D1165" s="3">
        <f ca="1"/>
        <v>209.57004793629591</v>
      </c>
    </row>
    <row r="1166" spans="2:4" x14ac:dyDescent="0.5">
      <c r="B1166" s="3">
        <f t="shared" ca="1" si="24"/>
        <v>208.79821520398463</v>
      </c>
      <c r="C1166" s="1"/>
      <c r="D1166" s="3">
        <f ca="1"/>
        <v>209.57521640938003</v>
      </c>
    </row>
    <row r="1167" spans="2:4" x14ac:dyDescent="0.5">
      <c r="B1167" s="3">
        <f t="shared" ca="1" si="24"/>
        <v>212.30355478535455</v>
      </c>
      <c r="C1167" s="1"/>
      <c r="D1167" s="3">
        <f ca="1"/>
        <v>209.57563942650961</v>
      </c>
    </row>
    <row r="1168" spans="2:4" x14ac:dyDescent="0.5">
      <c r="B1168" s="3">
        <f t="shared" ca="1" si="24"/>
        <v>210.1598563833509</v>
      </c>
      <c r="C1168" s="1"/>
      <c r="D1168" s="3">
        <f ca="1"/>
        <v>209.57565940868648</v>
      </c>
    </row>
    <row r="1169" spans="2:4" x14ac:dyDescent="0.5">
      <c r="B1169" s="3">
        <f t="shared" ca="1" si="24"/>
        <v>209.21488241204855</v>
      </c>
      <c r="C1169" s="1"/>
      <c r="D1169" s="3">
        <f ca="1"/>
        <v>209.57585343750699</v>
      </c>
    </row>
    <row r="1170" spans="2:4" x14ac:dyDescent="0.5">
      <c r="B1170" s="3">
        <f t="shared" ca="1" si="24"/>
        <v>208.55198172485981</v>
      </c>
      <c r="C1170" s="1"/>
      <c r="D1170" s="3">
        <f ca="1"/>
        <v>209.5788621483637</v>
      </c>
    </row>
    <row r="1171" spans="2:4" x14ac:dyDescent="0.5">
      <c r="B1171" s="3">
        <f t="shared" ca="1" si="24"/>
        <v>210.59740028306243</v>
      </c>
      <c r="C1171" s="1"/>
      <c r="D1171" s="3">
        <f ca="1"/>
        <v>209.57947488746555</v>
      </c>
    </row>
    <row r="1172" spans="2:4" x14ac:dyDescent="0.5">
      <c r="B1172" s="3">
        <f t="shared" ca="1" si="24"/>
        <v>210.54292699975497</v>
      </c>
      <c r="C1172" s="1"/>
      <c r="D1172" s="3">
        <f ca="1"/>
        <v>209.58075453452304</v>
      </c>
    </row>
    <row r="1173" spans="2:4" x14ac:dyDescent="0.5">
      <c r="B1173" s="3">
        <f t="shared" ca="1" si="24"/>
        <v>213.73928514870556</v>
      </c>
      <c r="C1173" s="1"/>
      <c r="D1173" s="3">
        <f ca="1"/>
        <v>209.58101942920527</v>
      </c>
    </row>
    <row r="1174" spans="2:4" x14ac:dyDescent="0.5">
      <c r="B1174" s="3">
        <f t="shared" ca="1" si="24"/>
        <v>210.10150601199317</v>
      </c>
      <c r="C1174" s="1"/>
      <c r="D1174" s="3">
        <f ca="1"/>
        <v>209.58113323385604</v>
      </c>
    </row>
    <row r="1175" spans="2:4" x14ac:dyDescent="0.5">
      <c r="B1175" s="3">
        <f t="shared" ca="1" si="24"/>
        <v>210.93052119034664</v>
      </c>
      <c r="C1175" s="1"/>
      <c r="D1175" s="3">
        <f ca="1"/>
        <v>209.58117156545404</v>
      </c>
    </row>
    <row r="1176" spans="2:4" x14ac:dyDescent="0.5">
      <c r="B1176" s="3">
        <f t="shared" ca="1" si="24"/>
        <v>210.48277359231889</v>
      </c>
      <c r="C1176" s="1"/>
      <c r="D1176" s="3">
        <f ca="1"/>
        <v>209.58212898889769</v>
      </c>
    </row>
    <row r="1177" spans="2:4" x14ac:dyDescent="0.5">
      <c r="B1177" s="3">
        <f t="shared" ca="1" si="24"/>
        <v>211.87164536398183</v>
      </c>
      <c r="C1177" s="1"/>
      <c r="D1177" s="3">
        <f ca="1"/>
        <v>209.58404511524182</v>
      </c>
    </row>
    <row r="1178" spans="2:4" x14ac:dyDescent="0.5">
      <c r="B1178" s="3">
        <f t="shared" ca="1" si="24"/>
        <v>211.80994829723872</v>
      </c>
      <c r="C1178" s="1"/>
      <c r="D1178" s="3">
        <f ca="1"/>
        <v>209.58550705736474</v>
      </c>
    </row>
    <row r="1179" spans="2:4" x14ac:dyDescent="0.5">
      <c r="B1179" s="3">
        <f t="shared" ca="1" si="24"/>
        <v>209.74057280052992</v>
      </c>
      <c r="C1179" s="1"/>
      <c r="D1179" s="3">
        <f ca="1"/>
        <v>209.58576279335151</v>
      </c>
    </row>
    <row r="1180" spans="2:4" x14ac:dyDescent="0.5">
      <c r="B1180" s="3">
        <f t="shared" ca="1" si="24"/>
        <v>208.35878266441708</v>
      </c>
      <c r="C1180" s="1"/>
      <c r="D1180" s="3">
        <f ca="1"/>
        <v>209.58608913168871</v>
      </c>
    </row>
    <row r="1181" spans="2:4" x14ac:dyDescent="0.5">
      <c r="B1181" s="3">
        <f t="shared" ca="1" si="24"/>
        <v>213.86398219173287</v>
      </c>
      <c r="C1181" s="1"/>
      <c r="D1181" s="3">
        <f ca="1"/>
        <v>209.58613728555932</v>
      </c>
    </row>
    <row r="1182" spans="2:4" x14ac:dyDescent="0.5">
      <c r="B1182" s="3">
        <f t="shared" ca="1" si="24"/>
        <v>209.09800261697902</v>
      </c>
      <c r="C1182" s="1"/>
      <c r="D1182" s="3">
        <f ca="1"/>
        <v>209.58734141619843</v>
      </c>
    </row>
    <row r="1183" spans="2:4" x14ac:dyDescent="0.5">
      <c r="B1183" s="3">
        <f t="shared" ca="1" si="24"/>
        <v>209.51151960969833</v>
      </c>
      <c r="C1183" s="1"/>
      <c r="D1183" s="3">
        <f ca="1"/>
        <v>209.58767696014286</v>
      </c>
    </row>
    <row r="1184" spans="2:4" x14ac:dyDescent="0.5">
      <c r="B1184" s="3">
        <f t="shared" ca="1" si="24"/>
        <v>211.76247917473475</v>
      </c>
      <c r="C1184" s="1"/>
      <c r="D1184" s="3">
        <f ca="1"/>
        <v>209.58944841238784</v>
      </c>
    </row>
    <row r="1185" spans="2:4" x14ac:dyDescent="0.5">
      <c r="B1185" s="3">
        <f t="shared" ca="1" si="24"/>
        <v>207.59948871238566</v>
      </c>
      <c r="C1185" s="1"/>
      <c r="D1185" s="3">
        <f ca="1"/>
        <v>209.59293582842992</v>
      </c>
    </row>
    <row r="1186" spans="2:4" x14ac:dyDescent="0.5">
      <c r="B1186" s="3">
        <f t="shared" ca="1" si="24"/>
        <v>209.77594581368845</v>
      </c>
      <c r="C1186" s="1"/>
      <c r="D1186" s="3">
        <f ca="1"/>
        <v>209.59874171954087</v>
      </c>
    </row>
    <row r="1187" spans="2:4" x14ac:dyDescent="0.5">
      <c r="B1187" s="3">
        <f t="shared" ca="1" si="24"/>
        <v>209.58576279335151</v>
      </c>
      <c r="C1187" s="1"/>
      <c r="D1187" s="3">
        <f ca="1"/>
        <v>209.59958369538691</v>
      </c>
    </row>
    <row r="1188" spans="2:4" x14ac:dyDescent="0.5">
      <c r="B1188" s="3">
        <f t="shared" ca="1" si="24"/>
        <v>210.97774987383718</v>
      </c>
      <c r="C1188" s="1"/>
      <c r="D1188" s="3">
        <f ca="1"/>
        <v>209.60276743825665</v>
      </c>
    </row>
    <row r="1189" spans="2:4" x14ac:dyDescent="0.5">
      <c r="B1189" s="3">
        <f t="shared" ca="1" si="24"/>
        <v>212.41379230198268</v>
      </c>
      <c r="C1189" s="1"/>
      <c r="D1189" s="3">
        <f ca="1"/>
        <v>209.60292918037604</v>
      </c>
    </row>
    <row r="1190" spans="2:4" x14ac:dyDescent="0.5">
      <c r="B1190" s="3">
        <f t="shared" ca="1" si="24"/>
        <v>209.8371618338754</v>
      </c>
      <c r="C1190" s="1"/>
      <c r="D1190" s="3">
        <f ca="1"/>
        <v>209.6036308025148</v>
      </c>
    </row>
    <row r="1191" spans="2:4" x14ac:dyDescent="0.5">
      <c r="B1191" s="3">
        <f t="shared" ca="1" si="24"/>
        <v>210.66678473576761</v>
      </c>
      <c r="C1191" s="1"/>
      <c r="D1191" s="3">
        <f ca="1"/>
        <v>209.60387076171492</v>
      </c>
    </row>
    <row r="1192" spans="2:4" x14ac:dyDescent="0.5">
      <c r="B1192" s="3">
        <f t="shared" ca="1" si="24"/>
        <v>208.25932926134749</v>
      </c>
      <c r="C1192" s="1"/>
      <c r="D1192" s="3">
        <f ca="1"/>
        <v>209.6057840443091</v>
      </c>
    </row>
    <row r="1193" spans="2:4" x14ac:dyDescent="0.5">
      <c r="B1193" s="3">
        <f t="shared" ca="1" si="24"/>
        <v>208.55554812061385</v>
      </c>
      <c r="C1193" s="1"/>
      <c r="D1193" s="3">
        <f ca="1"/>
        <v>209.60600085832911</v>
      </c>
    </row>
    <row r="1194" spans="2:4" x14ac:dyDescent="0.5">
      <c r="B1194" s="3">
        <f t="shared" ca="1" si="24"/>
        <v>211.13236184302576</v>
      </c>
      <c r="C1194" s="1"/>
      <c r="D1194" s="3">
        <f ca="1"/>
        <v>209.60647961840581</v>
      </c>
    </row>
    <row r="1195" spans="2:4" x14ac:dyDescent="0.5">
      <c r="B1195" s="3">
        <f t="shared" ca="1" si="24"/>
        <v>213.26666662215342</v>
      </c>
      <c r="C1195" s="1"/>
      <c r="D1195" s="3">
        <f ca="1"/>
        <v>209.60689995505345</v>
      </c>
    </row>
    <row r="1196" spans="2:4" x14ac:dyDescent="0.5">
      <c r="B1196" s="3">
        <f t="shared" ca="1" si="24"/>
        <v>208.29679266200191</v>
      </c>
      <c r="C1196" s="1"/>
      <c r="D1196" s="3">
        <f ca="1"/>
        <v>209.60800921181348</v>
      </c>
    </row>
    <row r="1197" spans="2:4" x14ac:dyDescent="0.5">
      <c r="B1197" s="3">
        <f t="shared" ca="1" si="24"/>
        <v>210.40597948172538</v>
      </c>
      <c r="C1197" s="1"/>
      <c r="D1197" s="3">
        <f ca="1"/>
        <v>209.60890095466326</v>
      </c>
    </row>
    <row r="1198" spans="2:4" x14ac:dyDescent="0.5">
      <c r="B1198" s="3">
        <f t="shared" ca="1" si="24"/>
        <v>211.60792566768939</v>
      </c>
      <c r="C1198" s="1"/>
      <c r="D1198" s="3">
        <f ca="1"/>
        <v>209.60936473104766</v>
      </c>
    </row>
    <row r="1199" spans="2:4" x14ac:dyDescent="0.5">
      <c r="B1199" s="3">
        <f t="shared" ca="1" si="24"/>
        <v>207.88778123199523</v>
      </c>
      <c r="C1199" s="1"/>
      <c r="D1199" s="3">
        <f ca="1"/>
        <v>209.60944404307492</v>
      </c>
    </row>
    <row r="1200" spans="2:4" x14ac:dyDescent="0.5">
      <c r="B1200" s="3">
        <f t="shared" ca="1" si="24"/>
        <v>211.56630070644016</v>
      </c>
      <c r="C1200" s="1"/>
      <c r="D1200" s="3">
        <f ca="1"/>
        <v>209.6102393114825</v>
      </c>
    </row>
    <row r="1201" spans="2:4" x14ac:dyDescent="0.5">
      <c r="B1201" s="3">
        <f t="shared" ca="1" si="24"/>
        <v>211.27691089567662</v>
      </c>
      <c r="C1201" s="1"/>
      <c r="D1201" s="3">
        <f ca="1"/>
        <v>209.61045765337417</v>
      </c>
    </row>
    <row r="1202" spans="2:4" x14ac:dyDescent="0.5">
      <c r="B1202" s="3">
        <f t="shared" ca="1" si="24"/>
        <v>212.50528215379393</v>
      </c>
      <c r="C1202" s="1"/>
      <c r="D1202" s="3">
        <f ca="1"/>
        <v>209.61130236574223</v>
      </c>
    </row>
    <row r="1203" spans="2:4" x14ac:dyDescent="0.5">
      <c r="B1203" s="3">
        <f t="shared" ca="1" si="24"/>
        <v>212.62475578432429</v>
      </c>
      <c r="C1203" s="1"/>
      <c r="D1203" s="3">
        <f ca="1"/>
        <v>209.6129421279835</v>
      </c>
    </row>
    <row r="1204" spans="2:4" x14ac:dyDescent="0.5">
      <c r="B1204" s="3">
        <f t="shared" ca="1" si="24"/>
        <v>209.43733327465216</v>
      </c>
      <c r="C1204" s="1"/>
      <c r="D1204" s="3">
        <f ca="1"/>
        <v>209.61296496565083</v>
      </c>
    </row>
    <row r="1205" spans="2:4" x14ac:dyDescent="0.5">
      <c r="B1205" s="3">
        <f t="shared" ca="1" si="24"/>
        <v>212.48818814909927</v>
      </c>
      <c r="C1205" s="1"/>
      <c r="D1205" s="3">
        <f ca="1"/>
        <v>209.61413014004353</v>
      </c>
    </row>
    <row r="1206" spans="2:4" x14ac:dyDescent="0.5">
      <c r="B1206" s="3">
        <f t="shared" ca="1" si="24"/>
        <v>209.56535818195297</v>
      </c>
      <c r="C1206" s="1"/>
      <c r="D1206" s="3">
        <f ca="1"/>
        <v>209.61577628718084</v>
      </c>
    </row>
    <row r="1207" spans="2:4" x14ac:dyDescent="0.5">
      <c r="B1207" s="3">
        <f t="shared" ca="1" si="24"/>
        <v>210.48060622002706</v>
      </c>
      <c r="C1207" s="1"/>
      <c r="D1207" s="3">
        <f ca="1"/>
        <v>209.61615217117668</v>
      </c>
    </row>
    <row r="1208" spans="2:4" x14ac:dyDescent="0.5">
      <c r="B1208" s="3">
        <f t="shared" ca="1" si="24"/>
        <v>208.4657586975674</v>
      </c>
      <c r="C1208" s="1"/>
      <c r="D1208" s="3">
        <f ca="1"/>
        <v>209.61641004199464</v>
      </c>
    </row>
    <row r="1209" spans="2:4" x14ac:dyDescent="0.5">
      <c r="B1209" s="3">
        <f t="shared" ca="1" si="24"/>
        <v>212.26991885760725</v>
      </c>
      <c r="C1209" s="1"/>
      <c r="D1209" s="3">
        <f ca="1"/>
        <v>209.61675116710424</v>
      </c>
    </row>
    <row r="1210" spans="2:4" x14ac:dyDescent="0.5">
      <c r="B1210" s="3">
        <f t="shared" ca="1" si="24"/>
        <v>208.81704424562983</v>
      </c>
      <c r="C1210" s="1"/>
      <c r="D1210" s="3">
        <f ca="1"/>
        <v>209.61799264285591</v>
      </c>
    </row>
    <row r="1211" spans="2:4" x14ac:dyDescent="0.5">
      <c r="B1211" s="3">
        <f t="shared" ca="1" si="24"/>
        <v>210.75007149366934</v>
      </c>
      <c r="C1211" s="1"/>
      <c r="D1211" s="3">
        <f ca="1"/>
        <v>209.62191838803128</v>
      </c>
    </row>
    <row r="1212" spans="2:4" x14ac:dyDescent="0.5">
      <c r="B1212" s="3">
        <f t="shared" ca="1" si="24"/>
        <v>210.73467538900292</v>
      </c>
      <c r="C1212" s="1"/>
      <c r="D1212" s="3">
        <f ca="1"/>
        <v>209.62296848792292</v>
      </c>
    </row>
    <row r="1213" spans="2:4" x14ac:dyDescent="0.5">
      <c r="B1213" s="3">
        <f t="shared" ca="1" si="24"/>
        <v>211.53223811049997</v>
      </c>
      <c r="C1213" s="1"/>
      <c r="D1213" s="3">
        <f ca="1"/>
        <v>209.6230365819365</v>
      </c>
    </row>
    <row r="1214" spans="2:4" x14ac:dyDescent="0.5">
      <c r="B1214" s="3">
        <f t="shared" ca="1" si="24"/>
        <v>211.01273695010943</v>
      </c>
      <c r="C1214" s="1"/>
      <c r="D1214" s="3">
        <f ca="1"/>
        <v>209.62309290486402</v>
      </c>
    </row>
    <row r="1215" spans="2:4" x14ac:dyDescent="0.5">
      <c r="B1215" s="3">
        <f t="shared" ca="1" si="24"/>
        <v>212.33613394760923</v>
      </c>
      <c r="C1215" s="1"/>
      <c r="D1215" s="3">
        <f ca="1"/>
        <v>209.62530250760017</v>
      </c>
    </row>
    <row r="1216" spans="2:4" x14ac:dyDescent="0.5">
      <c r="B1216" s="3">
        <f t="shared" ca="1" si="24"/>
        <v>213.10883020524145</v>
      </c>
      <c r="C1216" s="1"/>
      <c r="D1216" s="3">
        <f ca="1"/>
        <v>209.62549739063851</v>
      </c>
    </row>
    <row r="1217" spans="2:4" x14ac:dyDescent="0.5">
      <c r="B1217" s="3">
        <f t="shared" ca="1" si="24"/>
        <v>207.12097644713793</v>
      </c>
      <c r="C1217" s="1"/>
      <c r="D1217" s="3">
        <f ca="1"/>
        <v>209.62690485764645</v>
      </c>
    </row>
    <row r="1218" spans="2:4" x14ac:dyDescent="0.5">
      <c r="B1218" s="3">
        <f t="shared" ca="1" si="24"/>
        <v>210.8566903440807</v>
      </c>
      <c r="C1218" s="1"/>
      <c r="D1218" s="3">
        <f ca="1"/>
        <v>209.62944075192706</v>
      </c>
    </row>
    <row r="1219" spans="2:4" x14ac:dyDescent="0.5">
      <c r="B1219" s="3">
        <f t="shared" ca="1" si="24"/>
        <v>212.93610034138194</v>
      </c>
      <c r="C1219" s="1"/>
      <c r="D1219" s="3">
        <f ca="1"/>
        <v>209.62979675598908</v>
      </c>
    </row>
    <row r="1220" spans="2:4" x14ac:dyDescent="0.5">
      <c r="B1220" s="3">
        <f t="shared" ca="1" si="24"/>
        <v>210.94560923606426</v>
      </c>
      <c r="C1220" s="1"/>
      <c r="D1220" s="3">
        <f ca="1"/>
        <v>209.63029767129638</v>
      </c>
    </row>
    <row r="1221" spans="2:4" x14ac:dyDescent="0.5">
      <c r="B1221" s="3">
        <f t="shared" ca="1" si="24"/>
        <v>210.44684358070253</v>
      </c>
      <c r="C1221" s="1"/>
      <c r="D1221" s="3">
        <f ca="1"/>
        <v>209.63453931217072</v>
      </c>
    </row>
    <row r="1222" spans="2:4" x14ac:dyDescent="0.5">
      <c r="B1222" s="3">
        <f t="shared" ca="1" si="24"/>
        <v>212.93366006883858</v>
      </c>
      <c r="C1222" s="1"/>
      <c r="D1222" s="3">
        <f ca="1"/>
        <v>209.63668859733306</v>
      </c>
    </row>
    <row r="1223" spans="2:4" x14ac:dyDescent="0.5">
      <c r="B1223" s="3">
        <f t="shared" ca="1" si="24"/>
        <v>209.67400857604181</v>
      </c>
      <c r="C1223" s="1"/>
      <c r="D1223" s="3">
        <f ca="1"/>
        <v>209.63721376469658</v>
      </c>
    </row>
    <row r="1224" spans="2:4" x14ac:dyDescent="0.5">
      <c r="B1224" s="3">
        <f t="shared" ca="1" si="24"/>
        <v>212.73207888911324</v>
      </c>
      <c r="C1224" s="1"/>
      <c r="D1224" s="3">
        <f ca="1"/>
        <v>209.6381929905377</v>
      </c>
    </row>
    <row r="1225" spans="2:4" x14ac:dyDescent="0.5">
      <c r="B1225" s="3">
        <f t="shared" ca="1" si="24"/>
        <v>211.31628169523958</v>
      </c>
      <c r="C1225" s="1"/>
      <c r="D1225" s="3">
        <f ca="1"/>
        <v>209.64162456518628</v>
      </c>
    </row>
    <row r="1226" spans="2:4" x14ac:dyDescent="0.5">
      <c r="B1226" s="3">
        <f t="shared" ca="1" si="24"/>
        <v>210.87815469714715</v>
      </c>
      <c r="C1226" s="1"/>
      <c r="D1226" s="3">
        <f ca="1"/>
        <v>209.64193252542148</v>
      </c>
    </row>
    <row r="1227" spans="2:4" x14ac:dyDescent="0.5">
      <c r="B1227" s="3">
        <f t="shared" ca="1" si="24"/>
        <v>209.13759010227989</v>
      </c>
      <c r="C1227" s="1"/>
      <c r="D1227" s="3">
        <f ca="1"/>
        <v>209.64278325678092</v>
      </c>
    </row>
    <row r="1228" spans="2:4" x14ac:dyDescent="0.5">
      <c r="B1228" s="3">
        <f t="shared" ca="1" si="24"/>
        <v>212.88419294091804</v>
      </c>
      <c r="C1228" s="1"/>
      <c r="D1228" s="3">
        <f ca="1"/>
        <v>209.6436987181244</v>
      </c>
    </row>
    <row r="1229" spans="2:4" x14ac:dyDescent="0.5">
      <c r="B1229" s="3">
        <f t="shared" ref="B1229:B1292" ca="1" si="25">(C$3+(C$3*_xlfn.NORM.INV(RAND(),0,(C$4/2)))+(-C$5+2*RAND()*C$5)+(-C$9*C$3*RAND()))*((C$6+_xlfn.NORM.INV(RAND(),0,(C$7/2))+(-C$8+2*RAND()*C$8))^2)</f>
        <v>212.61893957084487</v>
      </c>
      <c r="C1229" s="1"/>
      <c r="D1229" s="3">
        <f ca="1"/>
        <v>209.64396646680325</v>
      </c>
    </row>
    <row r="1230" spans="2:4" x14ac:dyDescent="0.5">
      <c r="B1230" s="3">
        <f t="shared" ca="1" si="25"/>
        <v>208.94627382742786</v>
      </c>
      <c r="C1230" s="1"/>
      <c r="D1230" s="3">
        <f ca="1"/>
        <v>209.64427323219863</v>
      </c>
    </row>
    <row r="1231" spans="2:4" x14ac:dyDescent="0.5">
      <c r="B1231" s="3">
        <f t="shared" ca="1" si="25"/>
        <v>209.47191425627796</v>
      </c>
      <c r="C1231" s="1"/>
      <c r="D1231" s="3">
        <f ca="1"/>
        <v>209.6453452123244</v>
      </c>
    </row>
    <row r="1232" spans="2:4" x14ac:dyDescent="0.5">
      <c r="B1232" s="3">
        <f t="shared" ca="1" si="25"/>
        <v>210.72355303594517</v>
      </c>
      <c r="C1232" s="1"/>
      <c r="D1232" s="3">
        <f ca="1"/>
        <v>209.6453639974431</v>
      </c>
    </row>
    <row r="1233" spans="2:4" x14ac:dyDescent="0.5">
      <c r="B1233" s="3">
        <f t="shared" ca="1" si="25"/>
        <v>212.91175314667333</v>
      </c>
      <c r="C1233" s="1"/>
      <c r="D1233" s="3">
        <f ca="1"/>
        <v>209.64622025520623</v>
      </c>
    </row>
    <row r="1234" spans="2:4" x14ac:dyDescent="0.5">
      <c r="B1234" s="3">
        <f t="shared" ca="1" si="25"/>
        <v>212.61555423504376</v>
      </c>
      <c r="C1234" s="1"/>
      <c r="D1234" s="3">
        <f ca="1"/>
        <v>209.64652789836188</v>
      </c>
    </row>
    <row r="1235" spans="2:4" x14ac:dyDescent="0.5">
      <c r="B1235" s="3">
        <f t="shared" ca="1" si="25"/>
        <v>210.46670642392959</v>
      </c>
      <c r="C1235" s="1"/>
      <c r="D1235" s="3">
        <f ca="1"/>
        <v>209.64854416799554</v>
      </c>
    </row>
    <row r="1236" spans="2:4" x14ac:dyDescent="0.5">
      <c r="B1236" s="3">
        <f t="shared" ca="1" si="25"/>
        <v>210.75834855603745</v>
      </c>
      <c r="C1236" s="1"/>
      <c r="D1236" s="3">
        <f ca="1"/>
        <v>209.64887651497799</v>
      </c>
    </row>
    <row r="1237" spans="2:4" x14ac:dyDescent="0.5">
      <c r="B1237" s="3">
        <f t="shared" ca="1" si="25"/>
        <v>212.79967059233135</v>
      </c>
      <c r="C1237" s="1"/>
      <c r="D1237" s="3">
        <f ca="1"/>
        <v>209.65104538374419</v>
      </c>
    </row>
    <row r="1238" spans="2:4" x14ac:dyDescent="0.5">
      <c r="B1238" s="3">
        <f t="shared" ca="1" si="25"/>
        <v>209.17671720029406</v>
      </c>
      <c r="C1238" s="1"/>
      <c r="D1238" s="3">
        <f ca="1"/>
        <v>209.65110109837323</v>
      </c>
    </row>
    <row r="1239" spans="2:4" x14ac:dyDescent="0.5">
      <c r="B1239" s="3">
        <f t="shared" ca="1" si="25"/>
        <v>214.47048034262878</v>
      </c>
      <c r="C1239" s="1"/>
      <c r="D1239" s="3">
        <f ca="1"/>
        <v>209.65115859905166</v>
      </c>
    </row>
    <row r="1240" spans="2:4" x14ac:dyDescent="0.5">
      <c r="B1240" s="3">
        <f t="shared" ca="1" si="25"/>
        <v>211.36151223859812</v>
      </c>
      <c r="C1240" s="1"/>
      <c r="D1240" s="3">
        <f ca="1"/>
        <v>209.6528784056303</v>
      </c>
    </row>
    <row r="1241" spans="2:4" x14ac:dyDescent="0.5">
      <c r="B1241" s="3">
        <f t="shared" ca="1" si="25"/>
        <v>210.4654176314337</v>
      </c>
      <c r="C1241" s="1"/>
      <c r="D1241" s="3">
        <f ca="1"/>
        <v>209.65307485037562</v>
      </c>
    </row>
    <row r="1242" spans="2:4" x14ac:dyDescent="0.5">
      <c r="B1242" s="3">
        <f t="shared" ca="1" si="25"/>
        <v>211.49439456048319</v>
      </c>
      <c r="C1242" s="1"/>
      <c r="D1242" s="3">
        <f ca="1"/>
        <v>209.65633234730672</v>
      </c>
    </row>
    <row r="1243" spans="2:4" x14ac:dyDescent="0.5">
      <c r="B1243" s="3">
        <f t="shared" ca="1" si="25"/>
        <v>208.09512610462187</v>
      </c>
      <c r="C1243" s="1"/>
      <c r="D1243" s="3">
        <f ca="1"/>
        <v>209.65740853524551</v>
      </c>
    </row>
    <row r="1244" spans="2:4" x14ac:dyDescent="0.5">
      <c r="B1244" s="3">
        <f t="shared" ca="1" si="25"/>
        <v>213.01864472202379</v>
      </c>
      <c r="C1244" s="1"/>
      <c r="D1244" s="3">
        <f ca="1"/>
        <v>209.6577929752402</v>
      </c>
    </row>
    <row r="1245" spans="2:4" x14ac:dyDescent="0.5">
      <c r="B1245" s="3">
        <f t="shared" ca="1" si="25"/>
        <v>212.15305503923619</v>
      </c>
      <c r="C1245" s="1"/>
      <c r="D1245" s="3">
        <f ca="1"/>
        <v>209.65843191550948</v>
      </c>
    </row>
    <row r="1246" spans="2:4" x14ac:dyDescent="0.5">
      <c r="B1246" s="3">
        <f t="shared" ca="1" si="25"/>
        <v>211.36401078412496</v>
      </c>
      <c r="C1246" s="1"/>
      <c r="D1246" s="3">
        <f ca="1"/>
        <v>209.65946717473273</v>
      </c>
    </row>
    <row r="1247" spans="2:4" x14ac:dyDescent="0.5">
      <c r="B1247" s="3">
        <f t="shared" ca="1" si="25"/>
        <v>211.34896175850773</v>
      </c>
      <c r="C1247" s="1"/>
      <c r="D1247" s="3">
        <f ca="1"/>
        <v>209.66084312649315</v>
      </c>
    </row>
    <row r="1248" spans="2:4" x14ac:dyDescent="0.5">
      <c r="B1248" s="3">
        <f t="shared" ca="1" si="25"/>
        <v>208.83942210427469</v>
      </c>
      <c r="C1248" s="1"/>
      <c r="D1248" s="3">
        <f ca="1"/>
        <v>209.66189778029641</v>
      </c>
    </row>
    <row r="1249" spans="2:4" x14ac:dyDescent="0.5">
      <c r="B1249" s="3">
        <f t="shared" ca="1" si="25"/>
        <v>209.75199459521085</v>
      </c>
      <c r="C1249" s="1"/>
      <c r="D1249" s="3">
        <f ca="1"/>
        <v>209.66427957797742</v>
      </c>
    </row>
    <row r="1250" spans="2:4" x14ac:dyDescent="0.5">
      <c r="B1250" s="3">
        <f t="shared" ca="1" si="25"/>
        <v>211.0243659891741</v>
      </c>
      <c r="C1250" s="1"/>
      <c r="D1250" s="3">
        <f ca="1"/>
        <v>209.66468462034211</v>
      </c>
    </row>
    <row r="1251" spans="2:4" x14ac:dyDescent="0.5">
      <c r="B1251" s="3">
        <f t="shared" ca="1" si="25"/>
        <v>209.20282791022993</v>
      </c>
      <c r="C1251" s="1"/>
      <c r="D1251" s="3">
        <f ca="1"/>
        <v>209.67006227544564</v>
      </c>
    </row>
    <row r="1252" spans="2:4" x14ac:dyDescent="0.5">
      <c r="B1252" s="3">
        <f t="shared" ca="1" si="25"/>
        <v>208.26935244377393</v>
      </c>
      <c r="C1252" s="1"/>
      <c r="D1252" s="3">
        <f ca="1"/>
        <v>209.67013423066959</v>
      </c>
    </row>
    <row r="1253" spans="2:4" x14ac:dyDescent="0.5">
      <c r="B1253" s="3">
        <f t="shared" ca="1" si="25"/>
        <v>208.73436274107564</v>
      </c>
      <c r="C1253" s="1"/>
      <c r="D1253" s="3">
        <f ca="1"/>
        <v>209.67191389636253</v>
      </c>
    </row>
    <row r="1254" spans="2:4" x14ac:dyDescent="0.5">
      <c r="B1254" s="3">
        <f t="shared" ca="1" si="25"/>
        <v>208.15743558373794</v>
      </c>
      <c r="C1254" s="1"/>
      <c r="D1254" s="3">
        <f ca="1"/>
        <v>209.67400857604181</v>
      </c>
    </row>
    <row r="1255" spans="2:4" x14ac:dyDescent="0.5">
      <c r="B1255" s="3">
        <f t="shared" ca="1" si="25"/>
        <v>211.3723451646122</v>
      </c>
      <c r="C1255" s="1"/>
      <c r="D1255" s="3">
        <f ca="1"/>
        <v>209.67529219613968</v>
      </c>
    </row>
    <row r="1256" spans="2:4" x14ac:dyDescent="0.5">
      <c r="B1256" s="3">
        <f t="shared" ca="1" si="25"/>
        <v>211.604912103949</v>
      </c>
      <c r="C1256" s="1"/>
      <c r="D1256" s="3">
        <f ca="1"/>
        <v>209.6788242048402</v>
      </c>
    </row>
    <row r="1257" spans="2:4" x14ac:dyDescent="0.5">
      <c r="B1257" s="3">
        <f t="shared" ca="1" si="25"/>
        <v>209.74614567290951</v>
      </c>
      <c r="C1257" s="1"/>
      <c r="D1257" s="3">
        <f ca="1"/>
        <v>209.67935337970525</v>
      </c>
    </row>
    <row r="1258" spans="2:4" x14ac:dyDescent="0.5">
      <c r="B1258" s="3">
        <f t="shared" ca="1" si="25"/>
        <v>210.04903026390059</v>
      </c>
      <c r="C1258" s="1"/>
      <c r="D1258" s="3">
        <f ca="1"/>
        <v>209.68016344059333</v>
      </c>
    </row>
    <row r="1259" spans="2:4" x14ac:dyDescent="0.5">
      <c r="B1259" s="3">
        <f t="shared" ca="1" si="25"/>
        <v>209.93214544686933</v>
      </c>
      <c r="C1259" s="1"/>
      <c r="D1259" s="3">
        <f ca="1"/>
        <v>209.68131990013609</v>
      </c>
    </row>
    <row r="1260" spans="2:4" x14ac:dyDescent="0.5">
      <c r="B1260" s="3">
        <f t="shared" ca="1" si="25"/>
        <v>213.62657435983695</v>
      </c>
      <c r="C1260" s="1"/>
      <c r="D1260" s="3">
        <f ca="1"/>
        <v>209.68188100525961</v>
      </c>
    </row>
    <row r="1261" spans="2:4" x14ac:dyDescent="0.5">
      <c r="B1261" s="3">
        <f t="shared" ca="1" si="25"/>
        <v>210.78007589455495</v>
      </c>
      <c r="C1261" s="1"/>
      <c r="D1261" s="3">
        <f ca="1"/>
        <v>209.68237397340795</v>
      </c>
    </row>
    <row r="1262" spans="2:4" x14ac:dyDescent="0.5">
      <c r="B1262" s="3">
        <f t="shared" ca="1" si="25"/>
        <v>210.25520385068796</v>
      </c>
      <c r="C1262" s="1"/>
      <c r="D1262" s="3">
        <f ca="1"/>
        <v>209.68271470753382</v>
      </c>
    </row>
    <row r="1263" spans="2:4" x14ac:dyDescent="0.5">
      <c r="B1263" s="3">
        <f t="shared" ca="1" si="25"/>
        <v>213.08412019811047</v>
      </c>
      <c r="C1263" s="1"/>
      <c r="D1263" s="3">
        <f ca="1"/>
        <v>209.68501732205411</v>
      </c>
    </row>
    <row r="1264" spans="2:4" x14ac:dyDescent="0.5">
      <c r="B1264" s="3">
        <f t="shared" ca="1" si="25"/>
        <v>210.85357289267805</v>
      </c>
      <c r="C1264" s="1"/>
      <c r="D1264" s="3">
        <f ca="1"/>
        <v>209.68502150924203</v>
      </c>
    </row>
    <row r="1265" spans="2:4" x14ac:dyDescent="0.5">
      <c r="B1265" s="3">
        <f t="shared" ca="1" si="25"/>
        <v>208.29844624316678</v>
      </c>
      <c r="C1265" s="1"/>
      <c r="D1265" s="3">
        <f ca="1"/>
        <v>209.68588531272667</v>
      </c>
    </row>
    <row r="1266" spans="2:4" x14ac:dyDescent="0.5">
      <c r="B1266" s="3">
        <f t="shared" ca="1" si="25"/>
        <v>209.7496948059962</v>
      </c>
      <c r="C1266" s="1"/>
      <c r="D1266" s="3">
        <f ca="1"/>
        <v>209.68751995220799</v>
      </c>
    </row>
    <row r="1267" spans="2:4" x14ac:dyDescent="0.5">
      <c r="B1267" s="3">
        <f t="shared" ca="1" si="25"/>
        <v>208.31369552988835</v>
      </c>
      <c r="C1267" s="1"/>
      <c r="D1267" s="3">
        <f ca="1"/>
        <v>209.68839398973034</v>
      </c>
    </row>
    <row r="1268" spans="2:4" x14ac:dyDescent="0.5">
      <c r="B1268" s="3">
        <f t="shared" ca="1" si="25"/>
        <v>213.22204415891636</v>
      </c>
      <c r="C1268" s="1"/>
      <c r="D1268" s="3">
        <f ca="1"/>
        <v>209.6901961107902</v>
      </c>
    </row>
    <row r="1269" spans="2:4" x14ac:dyDescent="0.5">
      <c r="B1269" s="3">
        <f t="shared" ca="1" si="25"/>
        <v>214.26022128826602</v>
      </c>
      <c r="C1269" s="1"/>
      <c r="D1269" s="3">
        <f ca="1"/>
        <v>209.69065680498389</v>
      </c>
    </row>
    <row r="1270" spans="2:4" x14ac:dyDescent="0.5">
      <c r="B1270" s="3">
        <f t="shared" ca="1" si="25"/>
        <v>207.49292216295848</v>
      </c>
      <c r="C1270" s="1"/>
      <c r="D1270" s="3">
        <f ca="1"/>
        <v>209.69269827175188</v>
      </c>
    </row>
    <row r="1271" spans="2:4" x14ac:dyDescent="0.5">
      <c r="B1271" s="3">
        <f t="shared" ca="1" si="25"/>
        <v>212.95848688268097</v>
      </c>
      <c r="C1271" s="1"/>
      <c r="D1271" s="3">
        <f ca="1"/>
        <v>209.69386802705247</v>
      </c>
    </row>
    <row r="1272" spans="2:4" x14ac:dyDescent="0.5">
      <c r="B1272" s="3">
        <f t="shared" ca="1" si="25"/>
        <v>210.25929445040191</v>
      </c>
      <c r="C1272" s="1"/>
      <c r="D1272" s="3">
        <f ca="1"/>
        <v>209.69394161480989</v>
      </c>
    </row>
    <row r="1273" spans="2:4" x14ac:dyDescent="0.5">
      <c r="B1273" s="3">
        <f t="shared" ca="1" si="25"/>
        <v>209.53733262897026</v>
      </c>
      <c r="C1273" s="1"/>
      <c r="D1273" s="3">
        <f ca="1"/>
        <v>209.6939436077833</v>
      </c>
    </row>
    <row r="1274" spans="2:4" x14ac:dyDescent="0.5">
      <c r="B1274" s="3">
        <f t="shared" ca="1" si="25"/>
        <v>209.4011927437335</v>
      </c>
      <c r="C1274" s="1"/>
      <c r="D1274" s="3">
        <f ca="1"/>
        <v>209.69429027516887</v>
      </c>
    </row>
    <row r="1275" spans="2:4" x14ac:dyDescent="0.5">
      <c r="B1275" s="3">
        <f t="shared" ca="1" si="25"/>
        <v>211.88828901801821</v>
      </c>
      <c r="C1275" s="1"/>
      <c r="D1275" s="3">
        <f ca="1"/>
        <v>209.69855486016488</v>
      </c>
    </row>
    <row r="1276" spans="2:4" x14ac:dyDescent="0.5">
      <c r="B1276" s="3">
        <f t="shared" ca="1" si="25"/>
        <v>209.87334204449547</v>
      </c>
      <c r="C1276" s="1"/>
      <c r="D1276" s="3">
        <f ca="1"/>
        <v>209.69876683335724</v>
      </c>
    </row>
    <row r="1277" spans="2:4" x14ac:dyDescent="0.5">
      <c r="B1277" s="3">
        <f t="shared" ca="1" si="25"/>
        <v>210.98541025157911</v>
      </c>
      <c r="C1277" s="1"/>
      <c r="D1277" s="3">
        <f ca="1"/>
        <v>209.7008387329312</v>
      </c>
    </row>
    <row r="1278" spans="2:4" x14ac:dyDescent="0.5">
      <c r="B1278" s="3">
        <f t="shared" ca="1" si="25"/>
        <v>208.81006074084235</v>
      </c>
      <c r="C1278" s="1"/>
      <c r="D1278" s="3">
        <f ca="1"/>
        <v>209.70123572757723</v>
      </c>
    </row>
    <row r="1279" spans="2:4" x14ac:dyDescent="0.5">
      <c r="B1279" s="3">
        <f t="shared" ca="1" si="25"/>
        <v>208.57841854973461</v>
      </c>
      <c r="C1279" s="1"/>
      <c r="D1279" s="3">
        <f ca="1"/>
        <v>209.7028715796913</v>
      </c>
    </row>
    <row r="1280" spans="2:4" x14ac:dyDescent="0.5">
      <c r="B1280" s="3">
        <f t="shared" ca="1" si="25"/>
        <v>209.56200886702604</v>
      </c>
      <c r="C1280" s="1"/>
      <c r="D1280" s="3">
        <f ca="1"/>
        <v>209.70531035656526</v>
      </c>
    </row>
    <row r="1281" spans="2:4" x14ac:dyDescent="0.5">
      <c r="B1281" s="3">
        <f t="shared" ca="1" si="25"/>
        <v>211.25596771655668</v>
      </c>
      <c r="C1281" s="1"/>
      <c r="D1281" s="3">
        <f ca="1"/>
        <v>209.70550324839837</v>
      </c>
    </row>
    <row r="1282" spans="2:4" x14ac:dyDescent="0.5">
      <c r="B1282" s="3">
        <f t="shared" ca="1" si="25"/>
        <v>210.41173722432552</v>
      </c>
      <c r="C1282" s="1"/>
      <c r="D1282" s="3">
        <f ca="1"/>
        <v>209.70587492918133</v>
      </c>
    </row>
    <row r="1283" spans="2:4" x14ac:dyDescent="0.5">
      <c r="B1283" s="3">
        <f t="shared" ca="1" si="25"/>
        <v>215.23084479431708</v>
      </c>
      <c r="C1283" s="1"/>
      <c r="D1283" s="3">
        <f ca="1"/>
        <v>209.7068129687635</v>
      </c>
    </row>
    <row r="1284" spans="2:4" x14ac:dyDescent="0.5">
      <c r="B1284" s="3">
        <f t="shared" ca="1" si="25"/>
        <v>212.79309399146254</v>
      </c>
      <c r="C1284" s="1"/>
      <c r="D1284" s="3">
        <f ca="1"/>
        <v>209.70684740262794</v>
      </c>
    </row>
    <row r="1285" spans="2:4" x14ac:dyDescent="0.5">
      <c r="B1285" s="3">
        <f t="shared" ca="1" si="25"/>
        <v>208.87820221936175</v>
      </c>
      <c r="C1285" s="1"/>
      <c r="D1285" s="3">
        <f ca="1"/>
        <v>209.70882731736697</v>
      </c>
    </row>
    <row r="1286" spans="2:4" x14ac:dyDescent="0.5">
      <c r="B1286" s="3">
        <f t="shared" ca="1" si="25"/>
        <v>210.74378288056278</v>
      </c>
      <c r="C1286" s="1"/>
      <c r="D1286" s="3">
        <f ca="1"/>
        <v>209.70939220110398</v>
      </c>
    </row>
    <row r="1287" spans="2:4" x14ac:dyDescent="0.5">
      <c r="B1287" s="3">
        <f t="shared" ca="1" si="25"/>
        <v>208.42234138847104</v>
      </c>
      <c r="C1287" s="1"/>
      <c r="D1287" s="3">
        <f ca="1"/>
        <v>209.71015357005589</v>
      </c>
    </row>
    <row r="1288" spans="2:4" x14ac:dyDescent="0.5">
      <c r="B1288" s="3">
        <f t="shared" ca="1" si="25"/>
        <v>212.45200564282626</v>
      </c>
      <c r="C1288" s="1"/>
      <c r="D1288" s="3">
        <f ca="1"/>
        <v>209.71032264945995</v>
      </c>
    </row>
    <row r="1289" spans="2:4" x14ac:dyDescent="0.5">
      <c r="B1289" s="3">
        <f t="shared" ca="1" si="25"/>
        <v>211.25513681489755</v>
      </c>
      <c r="C1289" s="1"/>
      <c r="D1289" s="3">
        <f ca="1"/>
        <v>209.71216886625223</v>
      </c>
    </row>
    <row r="1290" spans="2:4" x14ac:dyDescent="0.5">
      <c r="B1290" s="3">
        <f t="shared" ca="1" si="25"/>
        <v>211.05628009874854</v>
      </c>
      <c r="C1290" s="1"/>
      <c r="D1290" s="3">
        <f ca="1"/>
        <v>209.7152507329148</v>
      </c>
    </row>
    <row r="1291" spans="2:4" x14ac:dyDescent="0.5">
      <c r="B1291" s="3">
        <f t="shared" ca="1" si="25"/>
        <v>207.81419225536064</v>
      </c>
      <c r="C1291" s="1"/>
      <c r="D1291" s="3">
        <f ca="1"/>
        <v>209.71573060167381</v>
      </c>
    </row>
    <row r="1292" spans="2:4" x14ac:dyDescent="0.5">
      <c r="B1292" s="3">
        <f t="shared" ca="1" si="25"/>
        <v>212.48526829794631</v>
      </c>
      <c r="C1292" s="1"/>
      <c r="D1292" s="3">
        <f ca="1"/>
        <v>209.71583061263524</v>
      </c>
    </row>
    <row r="1293" spans="2:4" x14ac:dyDescent="0.5">
      <c r="B1293" s="3">
        <f t="shared" ref="B1293:B1356" ca="1" si="26">(C$3+(C$3*_xlfn.NORM.INV(RAND(),0,(C$4/2)))+(-C$5+2*RAND()*C$5)+(-C$9*C$3*RAND()))*((C$6+_xlfn.NORM.INV(RAND(),0,(C$7/2))+(-C$8+2*RAND()*C$8))^2)</f>
        <v>212.62161826972462</v>
      </c>
      <c r="C1293" s="1"/>
      <c r="D1293" s="3">
        <f ca="1"/>
        <v>209.71605381549821</v>
      </c>
    </row>
    <row r="1294" spans="2:4" x14ac:dyDescent="0.5">
      <c r="B1294" s="3">
        <f t="shared" ca="1" si="26"/>
        <v>208.70210427453739</v>
      </c>
      <c r="C1294" s="1"/>
      <c r="D1294" s="3">
        <f ca="1"/>
        <v>209.71682609886298</v>
      </c>
    </row>
    <row r="1295" spans="2:4" x14ac:dyDescent="0.5">
      <c r="B1295" s="3">
        <f t="shared" ca="1" si="26"/>
        <v>210.10381540351187</v>
      </c>
      <c r="C1295" s="1"/>
      <c r="D1295" s="3">
        <f ca="1"/>
        <v>209.71853196807183</v>
      </c>
    </row>
    <row r="1296" spans="2:4" x14ac:dyDescent="0.5">
      <c r="B1296" s="3">
        <f t="shared" ca="1" si="26"/>
        <v>211.05496255368803</v>
      </c>
      <c r="C1296" s="1"/>
      <c r="D1296" s="3">
        <f ca="1"/>
        <v>209.71882639398132</v>
      </c>
    </row>
    <row r="1297" spans="2:4" x14ac:dyDescent="0.5">
      <c r="B1297" s="3">
        <f t="shared" ca="1" si="26"/>
        <v>211.64350379909766</v>
      </c>
      <c r="C1297" s="1"/>
      <c r="D1297" s="3">
        <f ca="1"/>
        <v>209.72026260696478</v>
      </c>
    </row>
    <row r="1298" spans="2:4" x14ac:dyDescent="0.5">
      <c r="B1298" s="3">
        <f t="shared" ca="1" si="26"/>
        <v>213.07564386445134</v>
      </c>
      <c r="C1298" s="1"/>
      <c r="D1298" s="3">
        <f ca="1"/>
        <v>209.72163958692107</v>
      </c>
    </row>
    <row r="1299" spans="2:4" x14ac:dyDescent="0.5">
      <c r="B1299" s="3">
        <f t="shared" ca="1" si="26"/>
        <v>208.76698514959531</v>
      </c>
      <c r="C1299" s="1"/>
      <c r="D1299" s="3">
        <f ca="1"/>
        <v>209.72242009142124</v>
      </c>
    </row>
    <row r="1300" spans="2:4" x14ac:dyDescent="0.5">
      <c r="B1300" s="3">
        <f t="shared" ca="1" si="26"/>
        <v>210.20025246089028</v>
      </c>
      <c r="C1300" s="1"/>
      <c r="D1300" s="3">
        <f ca="1"/>
        <v>209.72389321428119</v>
      </c>
    </row>
    <row r="1301" spans="2:4" x14ac:dyDescent="0.5">
      <c r="B1301" s="3">
        <f t="shared" ca="1" si="26"/>
        <v>210.70353084219258</v>
      </c>
      <c r="C1301" s="1"/>
      <c r="D1301" s="3">
        <f ca="1"/>
        <v>209.72400492199907</v>
      </c>
    </row>
    <row r="1302" spans="2:4" x14ac:dyDescent="0.5">
      <c r="B1302" s="3">
        <f t="shared" ca="1" si="26"/>
        <v>211.69619556611312</v>
      </c>
      <c r="C1302" s="1"/>
      <c r="D1302" s="3">
        <f ca="1"/>
        <v>209.72552136626564</v>
      </c>
    </row>
    <row r="1303" spans="2:4" x14ac:dyDescent="0.5">
      <c r="B1303" s="3">
        <f t="shared" ca="1" si="26"/>
        <v>207.89984098191658</v>
      </c>
      <c r="C1303" s="1"/>
      <c r="D1303" s="3">
        <f ca="1"/>
        <v>209.72618842467577</v>
      </c>
    </row>
    <row r="1304" spans="2:4" x14ac:dyDescent="0.5">
      <c r="B1304" s="3">
        <f t="shared" ca="1" si="26"/>
        <v>212.2418616946216</v>
      </c>
      <c r="C1304" s="1"/>
      <c r="D1304" s="3">
        <f ca="1"/>
        <v>209.72679208081001</v>
      </c>
    </row>
    <row r="1305" spans="2:4" x14ac:dyDescent="0.5">
      <c r="B1305" s="3">
        <f t="shared" ca="1" si="26"/>
        <v>210.50669875606425</v>
      </c>
      <c r="C1305" s="1"/>
      <c r="D1305" s="3">
        <f ca="1"/>
        <v>209.72771021037602</v>
      </c>
    </row>
    <row r="1306" spans="2:4" x14ac:dyDescent="0.5">
      <c r="B1306" s="3">
        <f t="shared" ca="1" si="26"/>
        <v>209.4146630342585</v>
      </c>
      <c r="C1306" s="1"/>
      <c r="D1306" s="3">
        <f ca="1"/>
        <v>209.72824486898497</v>
      </c>
    </row>
    <row r="1307" spans="2:4" x14ac:dyDescent="0.5">
      <c r="B1307" s="3">
        <f t="shared" ca="1" si="26"/>
        <v>211.5399609762604</v>
      </c>
      <c r="C1307" s="1"/>
      <c r="D1307" s="3">
        <f ca="1"/>
        <v>209.72966611589578</v>
      </c>
    </row>
    <row r="1308" spans="2:4" x14ac:dyDescent="0.5">
      <c r="B1308" s="3">
        <f t="shared" ca="1" si="26"/>
        <v>208.55596864097413</v>
      </c>
      <c r="C1308" s="1"/>
      <c r="D1308" s="3">
        <f ca="1"/>
        <v>209.73012840123633</v>
      </c>
    </row>
    <row r="1309" spans="2:4" x14ac:dyDescent="0.5">
      <c r="B1309" s="3">
        <f t="shared" ca="1" si="26"/>
        <v>212.85484398342101</v>
      </c>
      <c r="C1309" s="1"/>
      <c r="D1309" s="3">
        <f ca="1"/>
        <v>209.73071923988542</v>
      </c>
    </row>
    <row r="1310" spans="2:4" x14ac:dyDescent="0.5">
      <c r="B1310" s="3">
        <f t="shared" ca="1" si="26"/>
        <v>209.93444465364274</v>
      </c>
      <c r="C1310" s="1"/>
      <c r="D1310" s="3">
        <f ca="1"/>
        <v>209.73152572600148</v>
      </c>
    </row>
    <row r="1311" spans="2:4" x14ac:dyDescent="0.5">
      <c r="B1311" s="3">
        <f t="shared" ca="1" si="26"/>
        <v>209.68188100525961</v>
      </c>
      <c r="C1311" s="1"/>
      <c r="D1311" s="3">
        <f ca="1"/>
        <v>209.73152984443706</v>
      </c>
    </row>
    <row r="1312" spans="2:4" x14ac:dyDescent="0.5">
      <c r="B1312" s="3">
        <f t="shared" ca="1" si="26"/>
        <v>211.39836931936014</v>
      </c>
      <c r="C1312" s="1"/>
      <c r="D1312" s="3">
        <f ca="1"/>
        <v>209.73172376628762</v>
      </c>
    </row>
    <row r="1313" spans="2:4" x14ac:dyDescent="0.5">
      <c r="B1313" s="3">
        <f t="shared" ca="1" si="26"/>
        <v>209.33119923519138</v>
      </c>
      <c r="C1313" s="1"/>
      <c r="D1313" s="3">
        <f ca="1"/>
        <v>209.7318836221624</v>
      </c>
    </row>
    <row r="1314" spans="2:4" x14ac:dyDescent="0.5">
      <c r="B1314" s="3">
        <f t="shared" ca="1" si="26"/>
        <v>211.26182051097572</v>
      </c>
      <c r="C1314" s="1"/>
      <c r="D1314" s="3">
        <f ca="1"/>
        <v>209.73301767228685</v>
      </c>
    </row>
    <row r="1315" spans="2:4" x14ac:dyDescent="0.5">
      <c r="B1315" s="3">
        <f t="shared" ca="1" si="26"/>
        <v>212.19586900478595</v>
      </c>
      <c r="C1315" s="1"/>
      <c r="D1315" s="3">
        <f ca="1"/>
        <v>209.73412769792199</v>
      </c>
    </row>
    <row r="1316" spans="2:4" x14ac:dyDescent="0.5">
      <c r="B1316" s="3">
        <f t="shared" ca="1" si="26"/>
        <v>209.38636310221526</v>
      </c>
      <c r="C1316" s="1"/>
      <c r="D1316" s="3">
        <f ca="1"/>
        <v>209.73650662397341</v>
      </c>
    </row>
    <row r="1317" spans="2:4" x14ac:dyDescent="0.5">
      <c r="B1317" s="3">
        <f t="shared" ca="1" si="26"/>
        <v>210.33050494852213</v>
      </c>
      <c r="C1317" s="1"/>
      <c r="D1317" s="3">
        <f ca="1"/>
        <v>209.7365471771231</v>
      </c>
    </row>
    <row r="1318" spans="2:4" x14ac:dyDescent="0.5">
      <c r="B1318" s="3">
        <f t="shared" ca="1" si="26"/>
        <v>212.16482874135471</v>
      </c>
      <c r="C1318" s="1"/>
      <c r="D1318" s="3">
        <f ca="1"/>
        <v>209.73690175521278</v>
      </c>
    </row>
    <row r="1319" spans="2:4" x14ac:dyDescent="0.5">
      <c r="B1319" s="3">
        <f t="shared" ca="1" si="26"/>
        <v>211.8537965112142</v>
      </c>
      <c r="C1319" s="1"/>
      <c r="D1319" s="3">
        <f ca="1"/>
        <v>209.73694715521776</v>
      </c>
    </row>
    <row r="1320" spans="2:4" x14ac:dyDescent="0.5">
      <c r="B1320" s="3">
        <f t="shared" ca="1" si="26"/>
        <v>211.51388929937818</v>
      </c>
      <c r="C1320" s="1"/>
      <c r="D1320" s="3">
        <f ca="1"/>
        <v>209.73763503988559</v>
      </c>
    </row>
    <row r="1321" spans="2:4" x14ac:dyDescent="0.5">
      <c r="B1321" s="3">
        <f t="shared" ca="1" si="26"/>
        <v>210.20911273600629</v>
      </c>
      <c r="C1321" s="1"/>
      <c r="D1321" s="3">
        <f ca="1"/>
        <v>209.7398064572113</v>
      </c>
    </row>
    <row r="1322" spans="2:4" x14ac:dyDescent="0.5">
      <c r="B1322" s="3">
        <f t="shared" ca="1" si="26"/>
        <v>211.97149600443669</v>
      </c>
      <c r="C1322" s="1"/>
      <c r="D1322" s="3">
        <f ca="1"/>
        <v>209.74025082417816</v>
      </c>
    </row>
    <row r="1323" spans="2:4" x14ac:dyDescent="0.5">
      <c r="B1323" s="3">
        <f t="shared" ca="1" si="26"/>
        <v>211.42602659082169</v>
      </c>
      <c r="C1323" s="1"/>
      <c r="D1323" s="3">
        <f ca="1"/>
        <v>209.74057280052992</v>
      </c>
    </row>
    <row r="1324" spans="2:4" x14ac:dyDescent="0.5">
      <c r="B1324" s="3">
        <f t="shared" ca="1" si="26"/>
        <v>210.04100543659246</v>
      </c>
      <c r="C1324" s="1"/>
      <c r="D1324" s="3">
        <f ca="1"/>
        <v>209.74228032755286</v>
      </c>
    </row>
    <row r="1325" spans="2:4" x14ac:dyDescent="0.5">
      <c r="B1325" s="3">
        <f t="shared" ca="1" si="26"/>
        <v>213.38938417658443</v>
      </c>
      <c r="C1325" s="1"/>
      <c r="D1325" s="3">
        <f ca="1"/>
        <v>209.74257019381503</v>
      </c>
    </row>
    <row r="1326" spans="2:4" x14ac:dyDescent="0.5">
      <c r="B1326" s="3">
        <f t="shared" ca="1" si="26"/>
        <v>209.49989376305774</v>
      </c>
      <c r="C1326" s="1"/>
      <c r="D1326" s="3">
        <f ca="1"/>
        <v>209.74385684965435</v>
      </c>
    </row>
    <row r="1327" spans="2:4" x14ac:dyDescent="0.5">
      <c r="B1327" s="3">
        <f t="shared" ca="1" si="26"/>
        <v>213.38099592371364</v>
      </c>
      <c r="C1327" s="1"/>
      <c r="D1327" s="3">
        <f ca="1"/>
        <v>209.74427694098051</v>
      </c>
    </row>
    <row r="1328" spans="2:4" x14ac:dyDescent="0.5">
      <c r="B1328" s="3">
        <f t="shared" ca="1" si="26"/>
        <v>214.6501139313373</v>
      </c>
      <c r="C1328" s="1"/>
      <c r="D1328" s="3">
        <f ca="1"/>
        <v>209.74463886934134</v>
      </c>
    </row>
    <row r="1329" spans="2:4" x14ac:dyDescent="0.5">
      <c r="B1329" s="3">
        <f t="shared" ca="1" si="26"/>
        <v>212.61839362885192</v>
      </c>
      <c r="C1329" s="1"/>
      <c r="D1329" s="3">
        <f ca="1"/>
        <v>209.74519242401934</v>
      </c>
    </row>
    <row r="1330" spans="2:4" x14ac:dyDescent="0.5">
      <c r="B1330" s="3">
        <f t="shared" ca="1" si="26"/>
        <v>209.79545376098289</v>
      </c>
      <c r="C1330" s="1"/>
      <c r="D1330" s="3">
        <f ca="1"/>
        <v>209.74614567290951</v>
      </c>
    </row>
    <row r="1331" spans="2:4" x14ac:dyDescent="0.5">
      <c r="B1331" s="3">
        <f t="shared" ca="1" si="26"/>
        <v>210.05163941368176</v>
      </c>
      <c r="C1331" s="1"/>
      <c r="D1331" s="3">
        <f ca="1"/>
        <v>209.74662312320223</v>
      </c>
    </row>
    <row r="1332" spans="2:4" x14ac:dyDescent="0.5">
      <c r="B1332" s="3">
        <f t="shared" ca="1" si="26"/>
        <v>213.01110548563085</v>
      </c>
      <c r="C1332" s="1"/>
      <c r="D1332" s="3">
        <f ca="1"/>
        <v>209.74701058614022</v>
      </c>
    </row>
    <row r="1333" spans="2:4" x14ac:dyDescent="0.5">
      <c r="B1333" s="3">
        <f t="shared" ca="1" si="26"/>
        <v>211.55989773505576</v>
      </c>
      <c r="C1333" s="1"/>
      <c r="D1333" s="3">
        <f ca="1"/>
        <v>209.74820045972072</v>
      </c>
    </row>
    <row r="1334" spans="2:4" x14ac:dyDescent="0.5">
      <c r="B1334" s="3">
        <f t="shared" ca="1" si="26"/>
        <v>212.39137747738886</v>
      </c>
      <c r="C1334" s="1"/>
      <c r="D1334" s="3">
        <f ca="1"/>
        <v>209.7496948059962</v>
      </c>
    </row>
    <row r="1335" spans="2:4" x14ac:dyDescent="0.5">
      <c r="B1335" s="3">
        <f t="shared" ca="1" si="26"/>
        <v>210.61730129365256</v>
      </c>
      <c r="C1335" s="1"/>
      <c r="D1335" s="3">
        <f ca="1"/>
        <v>209.75022304603627</v>
      </c>
    </row>
    <row r="1336" spans="2:4" x14ac:dyDescent="0.5">
      <c r="B1336" s="3">
        <f t="shared" ca="1" si="26"/>
        <v>211.39454518443935</v>
      </c>
      <c r="C1336" s="1"/>
      <c r="D1336" s="3">
        <f ca="1"/>
        <v>209.75045208801998</v>
      </c>
    </row>
    <row r="1337" spans="2:4" x14ac:dyDescent="0.5">
      <c r="B1337" s="3">
        <f t="shared" ca="1" si="26"/>
        <v>211.8724118626848</v>
      </c>
      <c r="C1337" s="1"/>
      <c r="D1337" s="3">
        <f ca="1"/>
        <v>209.75083178066924</v>
      </c>
    </row>
    <row r="1338" spans="2:4" x14ac:dyDescent="0.5">
      <c r="B1338" s="3">
        <f t="shared" ca="1" si="26"/>
        <v>209.6129421279835</v>
      </c>
      <c r="C1338" s="1"/>
      <c r="D1338" s="3">
        <f ca="1"/>
        <v>209.75119778400543</v>
      </c>
    </row>
    <row r="1339" spans="2:4" x14ac:dyDescent="0.5">
      <c r="B1339" s="3">
        <f t="shared" ca="1" si="26"/>
        <v>211.8427270369109</v>
      </c>
      <c r="C1339" s="1"/>
      <c r="D1339" s="3">
        <f ca="1"/>
        <v>209.75199459521085</v>
      </c>
    </row>
    <row r="1340" spans="2:4" x14ac:dyDescent="0.5">
      <c r="B1340" s="3">
        <f t="shared" ca="1" si="26"/>
        <v>211.98571351157574</v>
      </c>
      <c r="C1340" s="1"/>
      <c r="D1340" s="3">
        <f ca="1"/>
        <v>209.7535932624769</v>
      </c>
    </row>
    <row r="1341" spans="2:4" x14ac:dyDescent="0.5">
      <c r="B1341" s="3">
        <f t="shared" ca="1" si="26"/>
        <v>211.62282343189349</v>
      </c>
      <c r="C1341" s="1"/>
      <c r="D1341" s="3">
        <f ca="1"/>
        <v>209.75403209424891</v>
      </c>
    </row>
    <row r="1342" spans="2:4" x14ac:dyDescent="0.5">
      <c r="B1342" s="3">
        <f t="shared" ca="1" si="26"/>
        <v>210.80493595044092</v>
      </c>
      <c r="C1342" s="1"/>
      <c r="D1342" s="3">
        <f ca="1"/>
        <v>209.75523931969161</v>
      </c>
    </row>
    <row r="1343" spans="2:4" x14ac:dyDescent="0.5">
      <c r="B1343" s="3">
        <f t="shared" ca="1" si="26"/>
        <v>210.10593115474057</v>
      </c>
      <c r="C1343" s="1"/>
      <c r="D1343" s="3">
        <f ca="1"/>
        <v>209.75578986105674</v>
      </c>
    </row>
    <row r="1344" spans="2:4" x14ac:dyDescent="0.5">
      <c r="B1344" s="3">
        <f t="shared" ca="1" si="26"/>
        <v>210.66113057607973</v>
      </c>
      <c r="C1344" s="1"/>
      <c r="D1344" s="3">
        <f ca="1"/>
        <v>209.75579915801657</v>
      </c>
    </row>
    <row r="1345" spans="2:4" x14ac:dyDescent="0.5">
      <c r="B1345" s="3">
        <f t="shared" ca="1" si="26"/>
        <v>208.96730104559529</v>
      </c>
      <c r="C1345" s="1"/>
      <c r="D1345" s="3">
        <f ca="1"/>
        <v>209.75598537485428</v>
      </c>
    </row>
    <row r="1346" spans="2:4" x14ac:dyDescent="0.5">
      <c r="B1346" s="3">
        <f t="shared" ca="1" si="26"/>
        <v>207.83856966413944</v>
      </c>
      <c r="C1346" s="1"/>
      <c r="D1346" s="3">
        <f ca="1"/>
        <v>209.75617024969483</v>
      </c>
    </row>
    <row r="1347" spans="2:4" x14ac:dyDescent="0.5">
      <c r="B1347" s="3">
        <f t="shared" ca="1" si="26"/>
        <v>210.48564660531764</v>
      </c>
      <c r="C1347" s="1"/>
      <c r="D1347" s="3">
        <f ca="1"/>
        <v>209.75651313711131</v>
      </c>
    </row>
    <row r="1348" spans="2:4" x14ac:dyDescent="0.5">
      <c r="B1348" s="3">
        <f t="shared" ca="1" si="26"/>
        <v>212.00693251214815</v>
      </c>
      <c r="C1348" s="1"/>
      <c r="D1348" s="3">
        <f ca="1"/>
        <v>209.75747832529524</v>
      </c>
    </row>
    <row r="1349" spans="2:4" x14ac:dyDescent="0.5">
      <c r="B1349" s="3">
        <f t="shared" ca="1" si="26"/>
        <v>210.13508562780996</v>
      </c>
      <c r="C1349" s="1"/>
      <c r="D1349" s="3">
        <f ca="1"/>
        <v>209.75972221796977</v>
      </c>
    </row>
    <row r="1350" spans="2:4" x14ac:dyDescent="0.5">
      <c r="B1350" s="3">
        <f t="shared" ca="1" si="26"/>
        <v>208.34443095856525</v>
      </c>
      <c r="C1350" s="1"/>
      <c r="D1350" s="3">
        <f ca="1"/>
        <v>209.76037291314006</v>
      </c>
    </row>
    <row r="1351" spans="2:4" x14ac:dyDescent="0.5">
      <c r="B1351" s="3">
        <f t="shared" ca="1" si="26"/>
        <v>210.95410136204865</v>
      </c>
      <c r="C1351" s="1"/>
      <c r="D1351" s="3">
        <f ca="1"/>
        <v>209.76224498307428</v>
      </c>
    </row>
    <row r="1352" spans="2:4" x14ac:dyDescent="0.5">
      <c r="B1352" s="3">
        <f t="shared" ca="1" si="26"/>
        <v>208.87940991780926</v>
      </c>
      <c r="C1352" s="1"/>
      <c r="D1352" s="3">
        <f ca="1"/>
        <v>209.76368191491022</v>
      </c>
    </row>
    <row r="1353" spans="2:4" x14ac:dyDescent="0.5">
      <c r="B1353" s="3">
        <f t="shared" ca="1" si="26"/>
        <v>209.30517141582578</v>
      </c>
      <c r="C1353" s="1"/>
      <c r="D1353" s="3">
        <f ca="1"/>
        <v>209.76429305548317</v>
      </c>
    </row>
    <row r="1354" spans="2:4" x14ac:dyDescent="0.5">
      <c r="B1354" s="3">
        <f t="shared" ca="1" si="26"/>
        <v>213.41979549417178</v>
      </c>
      <c r="C1354" s="1"/>
      <c r="D1354" s="3">
        <f ca="1"/>
        <v>209.76443687111035</v>
      </c>
    </row>
    <row r="1355" spans="2:4" x14ac:dyDescent="0.5">
      <c r="B1355" s="3">
        <f t="shared" ca="1" si="26"/>
        <v>209.47856586006279</v>
      </c>
      <c r="C1355" s="1"/>
      <c r="D1355" s="3">
        <f ca="1"/>
        <v>209.76517990418586</v>
      </c>
    </row>
    <row r="1356" spans="2:4" x14ac:dyDescent="0.5">
      <c r="B1356" s="3">
        <f t="shared" ca="1" si="26"/>
        <v>209.8998554972147</v>
      </c>
      <c r="C1356" s="1"/>
      <c r="D1356" s="3">
        <f ca="1"/>
        <v>209.76584193319428</v>
      </c>
    </row>
    <row r="1357" spans="2:4" x14ac:dyDescent="0.5">
      <c r="B1357" s="3">
        <f t="shared" ref="B1357:B1420" ca="1" si="27">(C$3+(C$3*_xlfn.NORM.INV(RAND(),0,(C$4/2)))+(-C$5+2*RAND()*C$5)+(-C$9*C$3*RAND()))*((C$6+_xlfn.NORM.INV(RAND(),0,(C$7/2))+(-C$8+2*RAND()*C$8))^2)</f>
        <v>212.96713325767996</v>
      </c>
      <c r="C1357" s="1"/>
      <c r="D1357" s="3">
        <f ca="1"/>
        <v>209.76681189964521</v>
      </c>
    </row>
    <row r="1358" spans="2:4" x14ac:dyDescent="0.5">
      <c r="B1358" s="3">
        <f t="shared" ca="1" si="27"/>
        <v>210.84564112566096</v>
      </c>
      <c r="C1358" s="1"/>
      <c r="D1358" s="3">
        <f ca="1"/>
        <v>209.7692905991135</v>
      </c>
    </row>
    <row r="1359" spans="2:4" x14ac:dyDescent="0.5">
      <c r="B1359" s="3">
        <f t="shared" ca="1" si="27"/>
        <v>210.19106957024027</v>
      </c>
      <c r="C1359" s="1"/>
      <c r="D1359" s="3">
        <f ca="1"/>
        <v>209.77033528308712</v>
      </c>
    </row>
    <row r="1360" spans="2:4" x14ac:dyDescent="0.5">
      <c r="B1360" s="3">
        <f t="shared" ca="1" si="27"/>
        <v>211.31779439487502</v>
      </c>
      <c r="C1360" s="1"/>
      <c r="D1360" s="3">
        <f ca="1"/>
        <v>209.77049017100364</v>
      </c>
    </row>
    <row r="1361" spans="2:4" x14ac:dyDescent="0.5">
      <c r="B1361" s="3">
        <f t="shared" ca="1" si="27"/>
        <v>209.27506671392629</v>
      </c>
      <c r="C1361" s="1"/>
      <c r="D1361" s="3">
        <f ca="1"/>
        <v>209.7708862680573</v>
      </c>
    </row>
    <row r="1362" spans="2:4" x14ac:dyDescent="0.5">
      <c r="B1362" s="3">
        <f t="shared" ca="1" si="27"/>
        <v>211.22796419802685</v>
      </c>
      <c r="C1362" s="1"/>
      <c r="D1362" s="3">
        <f ca="1"/>
        <v>209.77145410951184</v>
      </c>
    </row>
    <row r="1363" spans="2:4" x14ac:dyDescent="0.5">
      <c r="B1363" s="3">
        <f t="shared" ca="1" si="27"/>
        <v>210.64218746085842</v>
      </c>
      <c r="C1363" s="1"/>
      <c r="D1363" s="3">
        <f ca="1"/>
        <v>209.77285259605213</v>
      </c>
    </row>
    <row r="1364" spans="2:4" x14ac:dyDescent="0.5">
      <c r="B1364" s="3">
        <f t="shared" ca="1" si="27"/>
        <v>209.91979324605217</v>
      </c>
      <c r="C1364" s="1"/>
      <c r="D1364" s="3">
        <f ca="1"/>
        <v>209.77438585032448</v>
      </c>
    </row>
    <row r="1365" spans="2:4" x14ac:dyDescent="0.5">
      <c r="B1365" s="3">
        <f t="shared" ca="1" si="27"/>
        <v>211.84763573741478</v>
      </c>
      <c r="C1365" s="1"/>
      <c r="D1365" s="3">
        <f ca="1"/>
        <v>209.77555085188274</v>
      </c>
    </row>
    <row r="1366" spans="2:4" x14ac:dyDescent="0.5">
      <c r="B1366" s="3">
        <f t="shared" ca="1" si="27"/>
        <v>212.84303473213637</v>
      </c>
      <c r="C1366" s="1"/>
      <c r="D1366" s="3">
        <f ca="1"/>
        <v>209.77568849512437</v>
      </c>
    </row>
    <row r="1367" spans="2:4" x14ac:dyDescent="0.5">
      <c r="B1367" s="3">
        <f t="shared" ca="1" si="27"/>
        <v>209.41717423091305</v>
      </c>
      <c r="C1367" s="1"/>
      <c r="D1367" s="3">
        <f ca="1"/>
        <v>209.77594581368845</v>
      </c>
    </row>
    <row r="1368" spans="2:4" x14ac:dyDescent="0.5">
      <c r="B1368" s="3">
        <f t="shared" ca="1" si="27"/>
        <v>210.80793796381442</v>
      </c>
      <c r="C1368" s="1"/>
      <c r="D1368" s="3">
        <f ca="1"/>
        <v>209.77656480915013</v>
      </c>
    </row>
    <row r="1369" spans="2:4" x14ac:dyDescent="0.5">
      <c r="B1369" s="3">
        <f t="shared" ca="1" si="27"/>
        <v>207.87882200689612</v>
      </c>
      <c r="C1369" s="1"/>
      <c r="D1369" s="3">
        <f ca="1"/>
        <v>209.7771029518758</v>
      </c>
    </row>
    <row r="1370" spans="2:4" x14ac:dyDescent="0.5">
      <c r="B1370" s="3">
        <f t="shared" ca="1" si="27"/>
        <v>207.99928983712911</v>
      </c>
      <c r="C1370" s="1"/>
      <c r="D1370" s="3">
        <f ca="1"/>
        <v>209.77735167249602</v>
      </c>
    </row>
    <row r="1371" spans="2:4" x14ac:dyDescent="0.5">
      <c r="B1371" s="3">
        <f t="shared" ca="1" si="27"/>
        <v>209.3770966563595</v>
      </c>
      <c r="C1371" s="1"/>
      <c r="D1371" s="3">
        <f ca="1"/>
        <v>209.77849056926112</v>
      </c>
    </row>
    <row r="1372" spans="2:4" x14ac:dyDescent="0.5">
      <c r="B1372" s="3">
        <f t="shared" ca="1" si="27"/>
        <v>213.98123145040438</v>
      </c>
      <c r="C1372" s="1"/>
      <c r="D1372" s="3">
        <f ca="1"/>
        <v>209.77903472313585</v>
      </c>
    </row>
    <row r="1373" spans="2:4" x14ac:dyDescent="0.5">
      <c r="B1373" s="3">
        <f t="shared" ca="1" si="27"/>
        <v>213.04983182598113</v>
      </c>
      <c r="C1373" s="1"/>
      <c r="D1373" s="3">
        <f ca="1"/>
        <v>209.77907386747032</v>
      </c>
    </row>
    <row r="1374" spans="2:4" x14ac:dyDescent="0.5">
      <c r="B1374" s="3">
        <f t="shared" ca="1" si="27"/>
        <v>209.53435786771556</v>
      </c>
      <c r="C1374" s="1"/>
      <c r="D1374" s="3">
        <f ca="1"/>
        <v>209.7802721875718</v>
      </c>
    </row>
    <row r="1375" spans="2:4" x14ac:dyDescent="0.5">
      <c r="B1375" s="3">
        <f t="shared" ca="1" si="27"/>
        <v>209.62944075192706</v>
      </c>
      <c r="C1375" s="1"/>
      <c r="D1375" s="3">
        <f ca="1"/>
        <v>209.78196484316734</v>
      </c>
    </row>
    <row r="1376" spans="2:4" x14ac:dyDescent="0.5">
      <c r="B1376" s="3">
        <f t="shared" ca="1" si="27"/>
        <v>209.84791995847638</v>
      </c>
      <c r="C1376" s="1"/>
      <c r="D1376" s="3">
        <f ca="1"/>
        <v>209.78245792175699</v>
      </c>
    </row>
    <row r="1377" spans="2:4" x14ac:dyDescent="0.5">
      <c r="B1377" s="3">
        <f t="shared" ca="1" si="27"/>
        <v>213.06943838117013</v>
      </c>
      <c r="C1377" s="1"/>
      <c r="D1377" s="3">
        <f ca="1"/>
        <v>209.78356835339343</v>
      </c>
    </row>
    <row r="1378" spans="2:4" x14ac:dyDescent="0.5">
      <c r="B1378" s="3">
        <f t="shared" ca="1" si="27"/>
        <v>212.68872422464503</v>
      </c>
      <c r="C1378" s="1"/>
      <c r="D1378" s="3">
        <f ca="1"/>
        <v>209.78500880369836</v>
      </c>
    </row>
    <row r="1379" spans="2:4" x14ac:dyDescent="0.5">
      <c r="B1379" s="3">
        <f t="shared" ca="1" si="27"/>
        <v>209.22627559268551</v>
      </c>
      <c r="C1379" s="1"/>
      <c r="D1379" s="3">
        <f ca="1"/>
        <v>209.78662991832164</v>
      </c>
    </row>
    <row r="1380" spans="2:4" x14ac:dyDescent="0.5">
      <c r="B1380" s="3">
        <f t="shared" ca="1" si="27"/>
        <v>213.56882824695444</v>
      </c>
      <c r="C1380" s="1"/>
      <c r="D1380" s="3">
        <f ca="1"/>
        <v>209.78712933173406</v>
      </c>
    </row>
    <row r="1381" spans="2:4" x14ac:dyDescent="0.5">
      <c r="B1381" s="3">
        <f t="shared" ca="1" si="27"/>
        <v>212.47817141645481</v>
      </c>
      <c r="C1381" s="1"/>
      <c r="D1381" s="3">
        <f ca="1"/>
        <v>209.78712941151952</v>
      </c>
    </row>
    <row r="1382" spans="2:4" x14ac:dyDescent="0.5">
      <c r="B1382" s="3">
        <f t="shared" ca="1" si="27"/>
        <v>214.17688972381148</v>
      </c>
      <c r="C1382" s="1"/>
      <c r="D1382" s="3">
        <f ca="1"/>
        <v>209.788805070503</v>
      </c>
    </row>
    <row r="1383" spans="2:4" x14ac:dyDescent="0.5">
      <c r="B1383" s="3">
        <f t="shared" ca="1" si="27"/>
        <v>212.83564773362556</v>
      </c>
      <c r="C1383" s="1"/>
      <c r="D1383" s="3">
        <f ca="1"/>
        <v>209.7893985211343</v>
      </c>
    </row>
    <row r="1384" spans="2:4" x14ac:dyDescent="0.5">
      <c r="B1384" s="3">
        <f t="shared" ca="1" si="27"/>
        <v>209.12195635473608</v>
      </c>
      <c r="C1384" s="1"/>
      <c r="D1384" s="3">
        <f ca="1"/>
        <v>209.79062725041294</v>
      </c>
    </row>
    <row r="1385" spans="2:4" x14ac:dyDescent="0.5">
      <c r="B1385" s="3">
        <f t="shared" ca="1" si="27"/>
        <v>213.68935575658207</v>
      </c>
      <c r="C1385" s="1"/>
      <c r="D1385" s="3">
        <f ca="1"/>
        <v>209.79186083448243</v>
      </c>
    </row>
    <row r="1386" spans="2:4" x14ac:dyDescent="0.5">
      <c r="B1386" s="3">
        <f t="shared" ca="1" si="27"/>
        <v>214.30261383331126</v>
      </c>
      <c r="C1386" s="1"/>
      <c r="D1386" s="3">
        <f ca="1"/>
        <v>209.79255535730186</v>
      </c>
    </row>
    <row r="1387" spans="2:4" x14ac:dyDescent="0.5">
      <c r="B1387" s="3">
        <f t="shared" ca="1" si="27"/>
        <v>209.43624023070291</v>
      </c>
      <c r="C1387" s="1"/>
      <c r="D1387" s="3">
        <f ca="1"/>
        <v>209.79264894713901</v>
      </c>
    </row>
    <row r="1388" spans="2:4" x14ac:dyDescent="0.5">
      <c r="B1388" s="3">
        <f t="shared" ca="1" si="27"/>
        <v>212.44069918604353</v>
      </c>
      <c r="C1388" s="1"/>
      <c r="D1388" s="3">
        <f ca="1"/>
        <v>209.79391977616899</v>
      </c>
    </row>
    <row r="1389" spans="2:4" x14ac:dyDescent="0.5">
      <c r="B1389" s="3">
        <f t="shared" ca="1" si="27"/>
        <v>209.24737086879074</v>
      </c>
      <c r="C1389" s="1"/>
      <c r="D1389" s="3">
        <f ca="1"/>
        <v>209.79415446133052</v>
      </c>
    </row>
    <row r="1390" spans="2:4" x14ac:dyDescent="0.5">
      <c r="B1390" s="3">
        <f t="shared" ca="1" si="27"/>
        <v>213.4497006532489</v>
      </c>
      <c r="C1390" s="1"/>
      <c r="D1390" s="3">
        <f ca="1"/>
        <v>209.79545376098289</v>
      </c>
    </row>
    <row r="1391" spans="2:4" x14ac:dyDescent="0.5">
      <c r="B1391" s="3">
        <f t="shared" ca="1" si="27"/>
        <v>210.00068948642084</v>
      </c>
      <c r="C1391" s="1"/>
      <c r="D1391" s="3">
        <f ca="1"/>
        <v>209.79585862154076</v>
      </c>
    </row>
    <row r="1392" spans="2:4" x14ac:dyDescent="0.5">
      <c r="B1392" s="3">
        <f t="shared" ca="1" si="27"/>
        <v>211.76228869922105</v>
      </c>
      <c r="C1392" s="1"/>
      <c r="D1392" s="3">
        <f ca="1"/>
        <v>209.79671462191885</v>
      </c>
    </row>
    <row r="1393" spans="2:4" x14ac:dyDescent="0.5">
      <c r="B1393" s="3">
        <f t="shared" ca="1" si="27"/>
        <v>210.80313024825935</v>
      </c>
      <c r="C1393" s="1"/>
      <c r="D1393" s="3">
        <f ca="1"/>
        <v>209.79724574739222</v>
      </c>
    </row>
    <row r="1394" spans="2:4" x14ac:dyDescent="0.5">
      <c r="B1394" s="3">
        <f t="shared" ca="1" si="27"/>
        <v>211.70794401405385</v>
      </c>
      <c r="C1394" s="1"/>
      <c r="D1394" s="3">
        <f ca="1"/>
        <v>209.79912038407275</v>
      </c>
    </row>
    <row r="1395" spans="2:4" x14ac:dyDescent="0.5">
      <c r="B1395" s="3">
        <f t="shared" ca="1" si="27"/>
        <v>209.70882731736697</v>
      </c>
      <c r="C1395" s="1"/>
      <c r="D1395" s="3">
        <f ca="1"/>
        <v>209.79939855627342</v>
      </c>
    </row>
    <row r="1396" spans="2:4" x14ac:dyDescent="0.5">
      <c r="B1396" s="3">
        <f t="shared" ca="1" si="27"/>
        <v>213.16897531740514</v>
      </c>
      <c r="C1396" s="1"/>
      <c r="D1396" s="3">
        <f ca="1"/>
        <v>209.80071754075351</v>
      </c>
    </row>
    <row r="1397" spans="2:4" x14ac:dyDescent="0.5">
      <c r="B1397" s="3">
        <f t="shared" ca="1" si="27"/>
        <v>211.6538643524504</v>
      </c>
      <c r="C1397" s="1"/>
      <c r="D1397" s="3">
        <f ca="1"/>
        <v>209.80090758937882</v>
      </c>
    </row>
    <row r="1398" spans="2:4" x14ac:dyDescent="0.5">
      <c r="B1398" s="3">
        <f t="shared" ca="1" si="27"/>
        <v>212.33461826465413</v>
      </c>
      <c r="C1398" s="1"/>
      <c r="D1398" s="3">
        <f ca="1"/>
        <v>209.80157715712264</v>
      </c>
    </row>
    <row r="1399" spans="2:4" x14ac:dyDescent="0.5">
      <c r="B1399" s="3">
        <f t="shared" ca="1" si="27"/>
        <v>209.90574947475463</v>
      </c>
      <c r="C1399" s="1"/>
      <c r="D1399" s="3">
        <f ca="1"/>
        <v>209.80164656930609</v>
      </c>
    </row>
    <row r="1400" spans="2:4" x14ac:dyDescent="0.5">
      <c r="B1400" s="3">
        <f t="shared" ca="1" si="27"/>
        <v>209.10008792436827</v>
      </c>
      <c r="C1400" s="1"/>
      <c r="D1400" s="3">
        <f ca="1"/>
        <v>209.80289895749345</v>
      </c>
    </row>
    <row r="1401" spans="2:4" x14ac:dyDescent="0.5">
      <c r="B1401" s="3">
        <f t="shared" ca="1" si="27"/>
        <v>209.15211724405182</v>
      </c>
      <c r="C1401" s="1"/>
      <c r="D1401" s="3">
        <f ca="1"/>
        <v>209.80317399465383</v>
      </c>
    </row>
    <row r="1402" spans="2:4" x14ac:dyDescent="0.5">
      <c r="B1402" s="3">
        <f t="shared" ca="1" si="27"/>
        <v>208.68412001722126</v>
      </c>
      <c r="C1402" s="1"/>
      <c r="D1402" s="3">
        <f ca="1"/>
        <v>209.80327849977823</v>
      </c>
    </row>
    <row r="1403" spans="2:4" x14ac:dyDescent="0.5">
      <c r="B1403" s="3">
        <f t="shared" ca="1" si="27"/>
        <v>209.57521640938003</v>
      </c>
      <c r="C1403" s="1"/>
      <c r="D1403" s="3">
        <f ca="1"/>
        <v>209.80350874226286</v>
      </c>
    </row>
    <row r="1404" spans="2:4" x14ac:dyDescent="0.5">
      <c r="B1404" s="3">
        <f t="shared" ca="1" si="27"/>
        <v>210.76416994152177</v>
      </c>
      <c r="C1404" s="1"/>
      <c r="D1404" s="3">
        <f ca="1"/>
        <v>209.80427805136048</v>
      </c>
    </row>
    <row r="1405" spans="2:4" x14ac:dyDescent="0.5">
      <c r="B1405" s="3">
        <f t="shared" ca="1" si="27"/>
        <v>214.07218297483192</v>
      </c>
      <c r="C1405" s="1"/>
      <c r="D1405" s="3">
        <f ca="1"/>
        <v>209.8044882454389</v>
      </c>
    </row>
    <row r="1406" spans="2:4" x14ac:dyDescent="0.5">
      <c r="B1406" s="3">
        <f t="shared" ca="1" si="27"/>
        <v>212.03007265909412</v>
      </c>
      <c r="C1406" s="1"/>
      <c r="D1406" s="3">
        <f ca="1"/>
        <v>209.80721411029944</v>
      </c>
    </row>
    <row r="1407" spans="2:4" x14ac:dyDescent="0.5">
      <c r="B1407" s="3">
        <f t="shared" ca="1" si="27"/>
        <v>212.64873050076662</v>
      </c>
      <c r="C1407" s="1"/>
      <c r="D1407" s="3">
        <f ca="1"/>
        <v>209.80764488506998</v>
      </c>
    </row>
    <row r="1408" spans="2:4" x14ac:dyDescent="0.5">
      <c r="B1408" s="3">
        <f t="shared" ca="1" si="27"/>
        <v>211.65351755762805</v>
      </c>
      <c r="C1408" s="1"/>
      <c r="D1408" s="3">
        <f ca="1"/>
        <v>209.80983750275536</v>
      </c>
    </row>
    <row r="1409" spans="2:4" x14ac:dyDescent="0.5">
      <c r="B1409" s="3">
        <f t="shared" ca="1" si="27"/>
        <v>212.82714954043473</v>
      </c>
      <c r="C1409" s="1"/>
      <c r="D1409" s="3">
        <f ca="1"/>
        <v>209.81041224746153</v>
      </c>
    </row>
    <row r="1410" spans="2:4" x14ac:dyDescent="0.5">
      <c r="B1410" s="3">
        <f t="shared" ca="1" si="27"/>
        <v>210.42319722684076</v>
      </c>
      <c r="C1410" s="1"/>
      <c r="D1410" s="3">
        <f ca="1"/>
        <v>209.81067906656023</v>
      </c>
    </row>
    <row r="1411" spans="2:4" x14ac:dyDescent="0.5">
      <c r="B1411" s="3">
        <f t="shared" ca="1" si="27"/>
        <v>213.04110243246311</v>
      </c>
      <c r="C1411" s="1"/>
      <c r="D1411" s="3">
        <f ca="1"/>
        <v>209.81088359537506</v>
      </c>
    </row>
    <row r="1412" spans="2:4" x14ac:dyDescent="0.5">
      <c r="B1412" s="3">
        <f t="shared" ca="1" si="27"/>
        <v>213.69536623515211</v>
      </c>
      <c r="C1412" s="1"/>
      <c r="D1412" s="3">
        <f ca="1"/>
        <v>209.81263838957719</v>
      </c>
    </row>
    <row r="1413" spans="2:4" x14ac:dyDescent="0.5">
      <c r="B1413" s="3">
        <f t="shared" ca="1" si="27"/>
        <v>213.18098446583971</v>
      </c>
      <c r="C1413" s="1"/>
      <c r="D1413" s="3">
        <f ca="1"/>
        <v>209.81389657784612</v>
      </c>
    </row>
    <row r="1414" spans="2:4" x14ac:dyDescent="0.5">
      <c r="B1414" s="3">
        <f t="shared" ca="1" si="27"/>
        <v>208.7250713329673</v>
      </c>
      <c r="C1414" s="1"/>
      <c r="D1414" s="3">
        <f ca="1"/>
        <v>209.81404314666713</v>
      </c>
    </row>
    <row r="1415" spans="2:4" x14ac:dyDescent="0.5">
      <c r="B1415" s="3">
        <f t="shared" ca="1" si="27"/>
        <v>211.05718147534506</v>
      </c>
      <c r="C1415" s="1"/>
      <c r="D1415" s="3">
        <f ca="1"/>
        <v>209.81466751126652</v>
      </c>
    </row>
    <row r="1416" spans="2:4" x14ac:dyDescent="0.5">
      <c r="B1416" s="3">
        <f t="shared" ca="1" si="27"/>
        <v>211.66266605403527</v>
      </c>
      <c r="C1416" s="1"/>
      <c r="D1416" s="3">
        <f ca="1"/>
        <v>209.81816516211546</v>
      </c>
    </row>
    <row r="1417" spans="2:4" x14ac:dyDescent="0.5">
      <c r="B1417" s="3">
        <f t="shared" ca="1" si="27"/>
        <v>209.89897422687744</v>
      </c>
      <c r="C1417" s="1"/>
      <c r="D1417" s="3">
        <f ca="1"/>
        <v>209.82098741314061</v>
      </c>
    </row>
    <row r="1418" spans="2:4" x14ac:dyDescent="0.5">
      <c r="B1418" s="3">
        <f t="shared" ca="1" si="27"/>
        <v>211.35203750327338</v>
      </c>
      <c r="C1418" s="1"/>
      <c r="D1418" s="3">
        <f ca="1"/>
        <v>209.82294626201275</v>
      </c>
    </row>
    <row r="1419" spans="2:4" x14ac:dyDescent="0.5">
      <c r="B1419" s="3">
        <f t="shared" ca="1" si="27"/>
        <v>211.79649428109849</v>
      </c>
      <c r="C1419" s="1"/>
      <c r="D1419" s="3">
        <f ca="1"/>
        <v>209.82740028247201</v>
      </c>
    </row>
    <row r="1420" spans="2:4" x14ac:dyDescent="0.5">
      <c r="B1420" s="3">
        <f t="shared" ca="1" si="27"/>
        <v>211.64847484301237</v>
      </c>
      <c r="C1420" s="1"/>
      <c r="D1420" s="3">
        <f ca="1"/>
        <v>209.82755304236557</v>
      </c>
    </row>
    <row r="1421" spans="2:4" x14ac:dyDescent="0.5">
      <c r="B1421" s="3">
        <f t="shared" ref="B1421:B1484" ca="1" si="28">(C$3+(C$3*_xlfn.NORM.INV(RAND(),0,(C$4/2)))+(-C$5+2*RAND()*C$5)+(-C$9*C$3*RAND()))*((C$6+_xlfn.NORM.INV(RAND(),0,(C$7/2))+(-C$8+2*RAND()*C$8))^2)</f>
        <v>213.36116915685957</v>
      </c>
      <c r="C1421" s="1"/>
      <c r="D1421" s="3">
        <f ca="1"/>
        <v>209.82877604861122</v>
      </c>
    </row>
    <row r="1422" spans="2:4" x14ac:dyDescent="0.5">
      <c r="B1422" s="3">
        <f t="shared" ca="1" si="28"/>
        <v>210.31987519863532</v>
      </c>
      <c r="C1422" s="1"/>
      <c r="D1422" s="3">
        <f ca="1"/>
        <v>209.83435520733698</v>
      </c>
    </row>
    <row r="1423" spans="2:4" x14ac:dyDescent="0.5">
      <c r="B1423" s="3">
        <f t="shared" ca="1" si="28"/>
        <v>209.23530768490176</v>
      </c>
      <c r="C1423" s="1"/>
      <c r="D1423" s="3">
        <f ca="1"/>
        <v>209.83541007196632</v>
      </c>
    </row>
    <row r="1424" spans="2:4" x14ac:dyDescent="0.5">
      <c r="B1424" s="3">
        <f t="shared" ca="1" si="28"/>
        <v>210.96131212218032</v>
      </c>
      <c r="C1424" s="1"/>
      <c r="D1424" s="3">
        <f ca="1"/>
        <v>209.83566141437984</v>
      </c>
    </row>
    <row r="1425" spans="2:4" x14ac:dyDescent="0.5">
      <c r="B1425" s="3">
        <f t="shared" ca="1" si="28"/>
        <v>213.18120973497565</v>
      </c>
      <c r="C1425" s="1"/>
      <c r="D1425" s="3">
        <f ca="1"/>
        <v>209.83578746587293</v>
      </c>
    </row>
    <row r="1426" spans="2:4" x14ac:dyDescent="0.5">
      <c r="B1426" s="3">
        <f t="shared" ca="1" si="28"/>
        <v>212.01044940481862</v>
      </c>
      <c r="C1426" s="1"/>
      <c r="D1426" s="3">
        <f ca="1"/>
        <v>209.83628867432358</v>
      </c>
    </row>
    <row r="1427" spans="2:4" x14ac:dyDescent="0.5">
      <c r="B1427" s="3">
        <f t="shared" ca="1" si="28"/>
        <v>210.70589145630186</v>
      </c>
      <c r="C1427" s="1"/>
      <c r="D1427" s="3">
        <f ca="1"/>
        <v>209.8371618338754</v>
      </c>
    </row>
    <row r="1428" spans="2:4" x14ac:dyDescent="0.5">
      <c r="B1428" s="3">
        <f t="shared" ca="1" si="28"/>
        <v>211.26161839630308</v>
      </c>
      <c r="C1428" s="1"/>
      <c r="D1428" s="3">
        <f ca="1"/>
        <v>209.83768397548104</v>
      </c>
    </row>
    <row r="1429" spans="2:4" x14ac:dyDescent="0.5">
      <c r="B1429" s="3">
        <f t="shared" ca="1" si="28"/>
        <v>210.72359573086067</v>
      </c>
      <c r="C1429" s="1"/>
      <c r="D1429" s="3">
        <f ca="1"/>
        <v>209.83828580357786</v>
      </c>
    </row>
    <row r="1430" spans="2:4" x14ac:dyDescent="0.5">
      <c r="B1430" s="3">
        <f t="shared" ca="1" si="28"/>
        <v>210.07913391503598</v>
      </c>
      <c r="C1430" s="1"/>
      <c r="D1430" s="3">
        <f ca="1"/>
        <v>209.83898439291752</v>
      </c>
    </row>
    <row r="1431" spans="2:4" x14ac:dyDescent="0.5">
      <c r="B1431" s="3">
        <f t="shared" ca="1" si="28"/>
        <v>211.15398570129787</v>
      </c>
      <c r="C1431" s="1"/>
      <c r="D1431" s="3">
        <f ca="1"/>
        <v>209.83995208659132</v>
      </c>
    </row>
    <row r="1432" spans="2:4" x14ac:dyDescent="0.5">
      <c r="B1432" s="3">
        <f t="shared" ca="1" si="28"/>
        <v>212.42195632104603</v>
      </c>
      <c r="C1432" s="1"/>
      <c r="D1432" s="3">
        <f ca="1"/>
        <v>209.84062560322303</v>
      </c>
    </row>
    <row r="1433" spans="2:4" x14ac:dyDescent="0.5">
      <c r="B1433" s="3">
        <f t="shared" ca="1" si="28"/>
        <v>209.55248779464608</v>
      </c>
      <c r="C1433" s="1"/>
      <c r="D1433" s="3">
        <f ca="1"/>
        <v>209.84222825516704</v>
      </c>
    </row>
    <row r="1434" spans="2:4" x14ac:dyDescent="0.5">
      <c r="B1434" s="3">
        <f t="shared" ca="1" si="28"/>
        <v>208.95050020434095</v>
      </c>
      <c r="C1434" s="1"/>
      <c r="D1434" s="3">
        <f ca="1"/>
        <v>209.84390259770001</v>
      </c>
    </row>
    <row r="1435" spans="2:4" x14ac:dyDescent="0.5">
      <c r="B1435" s="3">
        <f t="shared" ca="1" si="28"/>
        <v>208.56047876744569</v>
      </c>
      <c r="C1435" s="1"/>
      <c r="D1435" s="3">
        <f ca="1"/>
        <v>209.84494916692486</v>
      </c>
    </row>
    <row r="1436" spans="2:4" x14ac:dyDescent="0.5">
      <c r="B1436" s="3">
        <f t="shared" ca="1" si="28"/>
        <v>208.25451878097442</v>
      </c>
      <c r="C1436" s="1"/>
      <c r="D1436" s="3">
        <f ca="1"/>
        <v>209.84592097612679</v>
      </c>
    </row>
    <row r="1437" spans="2:4" x14ac:dyDescent="0.5">
      <c r="B1437" s="3">
        <f t="shared" ca="1" si="28"/>
        <v>210.85992935845707</v>
      </c>
      <c r="C1437" s="1"/>
      <c r="D1437" s="3">
        <f ca="1"/>
        <v>209.84608279374532</v>
      </c>
    </row>
    <row r="1438" spans="2:4" x14ac:dyDescent="0.5">
      <c r="B1438" s="3">
        <f t="shared" ca="1" si="28"/>
        <v>212.26637876509309</v>
      </c>
      <c r="C1438" s="1"/>
      <c r="D1438" s="3">
        <f ca="1"/>
        <v>209.84636831107198</v>
      </c>
    </row>
    <row r="1439" spans="2:4" x14ac:dyDescent="0.5">
      <c r="B1439" s="3">
        <f t="shared" ca="1" si="28"/>
        <v>212.24646529082372</v>
      </c>
      <c r="C1439" s="1"/>
      <c r="D1439" s="3">
        <f ca="1"/>
        <v>209.84661396066906</v>
      </c>
    </row>
    <row r="1440" spans="2:4" x14ac:dyDescent="0.5">
      <c r="B1440" s="3">
        <f t="shared" ca="1" si="28"/>
        <v>209.4201400537209</v>
      </c>
      <c r="C1440" s="1"/>
      <c r="D1440" s="3">
        <f ca="1"/>
        <v>209.84766366708118</v>
      </c>
    </row>
    <row r="1441" spans="2:4" x14ac:dyDescent="0.5">
      <c r="B1441" s="3">
        <f t="shared" ca="1" si="28"/>
        <v>210.58033812785931</v>
      </c>
      <c r="C1441" s="1"/>
      <c r="D1441" s="3">
        <f ca="1"/>
        <v>209.84791995847638</v>
      </c>
    </row>
    <row r="1442" spans="2:4" x14ac:dyDescent="0.5">
      <c r="B1442" s="3">
        <f t="shared" ca="1" si="28"/>
        <v>209.12192979951993</v>
      </c>
      <c r="C1442" s="1"/>
      <c r="D1442" s="3">
        <f ca="1"/>
        <v>209.84958549572218</v>
      </c>
    </row>
    <row r="1443" spans="2:4" x14ac:dyDescent="0.5">
      <c r="B1443" s="3">
        <f t="shared" ca="1" si="28"/>
        <v>210.07775944337718</v>
      </c>
      <c r="C1443" s="1"/>
      <c r="D1443" s="3">
        <f ca="1"/>
        <v>209.85094523613958</v>
      </c>
    </row>
    <row r="1444" spans="2:4" x14ac:dyDescent="0.5">
      <c r="B1444" s="3">
        <f t="shared" ca="1" si="28"/>
        <v>212.55059881103239</v>
      </c>
      <c r="C1444" s="1"/>
      <c r="D1444" s="3">
        <f ca="1"/>
        <v>209.8520254501673</v>
      </c>
    </row>
    <row r="1445" spans="2:4" x14ac:dyDescent="0.5">
      <c r="B1445" s="3">
        <f t="shared" ca="1" si="28"/>
        <v>214.62612459279899</v>
      </c>
      <c r="C1445" s="1"/>
      <c r="D1445" s="3">
        <f ca="1"/>
        <v>209.85255201820496</v>
      </c>
    </row>
    <row r="1446" spans="2:4" x14ac:dyDescent="0.5">
      <c r="B1446" s="3">
        <f t="shared" ca="1" si="28"/>
        <v>208.30978466889945</v>
      </c>
      <c r="C1446" s="1"/>
      <c r="D1446" s="3">
        <f ca="1"/>
        <v>209.85329250469158</v>
      </c>
    </row>
    <row r="1447" spans="2:4" x14ac:dyDescent="0.5">
      <c r="B1447" s="3">
        <f t="shared" ca="1" si="28"/>
        <v>209.65110109837323</v>
      </c>
      <c r="C1447" s="1"/>
      <c r="D1447" s="3">
        <f ca="1"/>
        <v>209.8537611160327</v>
      </c>
    </row>
    <row r="1448" spans="2:4" x14ac:dyDescent="0.5">
      <c r="B1448" s="3">
        <f t="shared" ca="1" si="28"/>
        <v>210.23105007948061</v>
      </c>
      <c r="C1448" s="1"/>
      <c r="D1448" s="3">
        <f ca="1"/>
        <v>209.85391727309101</v>
      </c>
    </row>
    <row r="1449" spans="2:4" x14ac:dyDescent="0.5">
      <c r="B1449" s="3">
        <f t="shared" ca="1" si="28"/>
        <v>208.23840021257803</v>
      </c>
      <c r="C1449" s="1"/>
      <c r="D1449" s="3">
        <f ca="1"/>
        <v>209.85602537057886</v>
      </c>
    </row>
    <row r="1450" spans="2:4" x14ac:dyDescent="0.5">
      <c r="B1450" s="3">
        <f t="shared" ca="1" si="28"/>
        <v>210.78772011305128</v>
      </c>
      <c r="C1450" s="1"/>
      <c r="D1450" s="3">
        <f ca="1"/>
        <v>209.85665117131072</v>
      </c>
    </row>
    <row r="1451" spans="2:4" x14ac:dyDescent="0.5">
      <c r="B1451" s="3">
        <f t="shared" ca="1" si="28"/>
        <v>209.50500950197969</v>
      </c>
      <c r="C1451" s="1"/>
      <c r="D1451" s="3">
        <f ca="1"/>
        <v>209.85766964700426</v>
      </c>
    </row>
    <row r="1452" spans="2:4" x14ac:dyDescent="0.5">
      <c r="B1452" s="3">
        <f t="shared" ca="1" si="28"/>
        <v>211.96913899044338</v>
      </c>
      <c r="C1452" s="1"/>
      <c r="D1452" s="3">
        <f ca="1"/>
        <v>209.85770830698513</v>
      </c>
    </row>
    <row r="1453" spans="2:4" x14ac:dyDescent="0.5">
      <c r="B1453" s="3">
        <f t="shared" ca="1" si="28"/>
        <v>211.72651334567334</v>
      </c>
      <c r="C1453" s="1"/>
      <c r="D1453" s="3">
        <f ca="1"/>
        <v>209.85834227043151</v>
      </c>
    </row>
    <row r="1454" spans="2:4" x14ac:dyDescent="0.5">
      <c r="B1454" s="3">
        <f t="shared" ca="1" si="28"/>
        <v>214.26871629681577</v>
      </c>
      <c r="C1454" s="1"/>
      <c r="D1454" s="3">
        <f ca="1"/>
        <v>209.86038417147878</v>
      </c>
    </row>
    <row r="1455" spans="2:4" x14ac:dyDescent="0.5">
      <c r="B1455" s="3">
        <f t="shared" ca="1" si="28"/>
        <v>209.94523754805272</v>
      </c>
      <c r="C1455" s="1"/>
      <c r="D1455" s="3">
        <f ca="1"/>
        <v>209.8612745390223</v>
      </c>
    </row>
    <row r="1456" spans="2:4" x14ac:dyDescent="0.5">
      <c r="B1456" s="3">
        <f t="shared" ca="1" si="28"/>
        <v>212.94747203935825</v>
      </c>
      <c r="C1456" s="1"/>
      <c r="D1456" s="3">
        <f ca="1"/>
        <v>209.86131033008735</v>
      </c>
    </row>
    <row r="1457" spans="2:4" x14ac:dyDescent="0.5">
      <c r="B1457" s="3">
        <f t="shared" ca="1" si="28"/>
        <v>210.12431216112694</v>
      </c>
      <c r="C1457" s="1"/>
      <c r="D1457" s="3">
        <f ca="1"/>
        <v>209.86297668045088</v>
      </c>
    </row>
    <row r="1458" spans="2:4" x14ac:dyDescent="0.5">
      <c r="B1458" s="3">
        <f t="shared" ca="1" si="28"/>
        <v>209.1503898615866</v>
      </c>
      <c r="C1458" s="1"/>
      <c r="D1458" s="3">
        <f ca="1"/>
        <v>209.86425613076935</v>
      </c>
    </row>
    <row r="1459" spans="2:4" x14ac:dyDescent="0.5">
      <c r="B1459" s="3">
        <f t="shared" ca="1" si="28"/>
        <v>213.91658954403795</v>
      </c>
      <c r="C1459" s="1"/>
      <c r="D1459" s="3">
        <f ca="1"/>
        <v>209.86427785208264</v>
      </c>
    </row>
    <row r="1460" spans="2:4" x14ac:dyDescent="0.5">
      <c r="B1460" s="3">
        <f t="shared" ca="1" si="28"/>
        <v>211.55736169903287</v>
      </c>
      <c r="C1460" s="1"/>
      <c r="D1460" s="3">
        <f ca="1"/>
        <v>209.86470027480553</v>
      </c>
    </row>
    <row r="1461" spans="2:4" x14ac:dyDescent="0.5">
      <c r="B1461" s="3">
        <f t="shared" ca="1" si="28"/>
        <v>209.23692537643271</v>
      </c>
      <c r="C1461" s="1"/>
      <c r="D1461" s="3">
        <f ca="1"/>
        <v>209.86535164698179</v>
      </c>
    </row>
    <row r="1462" spans="2:4" x14ac:dyDescent="0.5">
      <c r="B1462" s="3">
        <f t="shared" ca="1" si="28"/>
        <v>207.5427088084017</v>
      </c>
      <c r="C1462" s="1"/>
      <c r="D1462" s="3">
        <f ca="1"/>
        <v>209.86722813089355</v>
      </c>
    </row>
    <row r="1463" spans="2:4" x14ac:dyDescent="0.5">
      <c r="B1463" s="3">
        <f t="shared" ca="1" si="28"/>
        <v>211.67893265375449</v>
      </c>
      <c r="C1463" s="1"/>
      <c r="D1463" s="3">
        <f ca="1"/>
        <v>209.86827687215069</v>
      </c>
    </row>
    <row r="1464" spans="2:4" x14ac:dyDescent="0.5">
      <c r="B1464" s="3">
        <f t="shared" ca="1" si="28"/>
        <v>209.36381319443413</v>
      </c>
      <c r="C1464" s="1"/>
      <c r="D1464" s="3">
        <f ca="1"/>
        <v>209.86835020859607</v>
      </c>
    </row>
    <row r="1465" spans="2:4" x14ac:dyDescent="0.5">
      <c r="B1465" s="3">
        <f t="shared" ca="1" si="28"/>
        <v>210.96683846562152</v>
      </c>
      <c r="C1465" s="1"/>
      <c r="D1465" s="3">
        <f ca="1"/>
        <v>209.86853936687876</v>
      </c>
    </row>
    <row r="1466" spans="2:4" x14ac:dyDescent="0.5">
      <c r="B1466" s="3">
        <f t="shared" ca="1" si="28"/>
        <v>209.14233740544935</v>
      </c>
      <c r="C1466" s="1"/>
      <c r="D1466" s="3">
        <f ca="1"/>
        <v>209.86882604890437</v>
      </c>
    </row>
    <row r="1467" spans="2:4" x14ac:dyDescent="0.5">
      <c r="B1467" s="3">
        <f t="shared" ca="1" si="28"/>
        <v>207.71643196813866</v>
      </c>
      <c r="C1467" s="1"/>
      <c r="D1467" s="3">
        <f ca="1"/>
        <v>209.87222219876642</v>
      </c>
    </row>
    <row r="1468" spans="2:4" x14ac:dyDescent="0.5">
      <c r="B1468" s="3">
        <f t="shared" ca="1" si="28"/>
        <v>211.51033102499406</v>
      </c>
      <c r="C1468" s="1"/>
      <c r="D1468" s="3">
        <f ca="1"/>
        <v>209.87334204449547</v>
      </c>
    </row>
    <row r="1469" spans="2:4" x14ac:dyDescent="0.5">
      <c r="B1469" s="3">
        <f t="shared" ca="1" si="28"/>
        <v>211.41427168804151</v>
      </c>
      <c r="C1469" s="1"/>
      <c r="D1469" s="3">
        <f ca="1"/>
        <v>209.87527850517506</v>
      </c>
    </row>
    <row r="1470" spans="2:4" x14ac:dyDescent="0.5">
      <c r="B1470" s="3">
        <f t="shared" ca="1" si="28"/>
        <v>209.96024677032227</v>
      </c>
      <c r="C1470" s="1"/>
      <c r="D1470" s="3">
        <f ca="1"/>
        <v>209.87704920271847</v>
      </c>
    </row>
    <row r="1471" spans="2:4" x14ac:dyDescent="0.5">
      <c r="B1471" s="3">
        <f t="shared" ca="1" si="28"/>
        <v>211.99193810399476</v>
      </c>
      <c r="C1471" s="1"/>
      <c r="D1471" s="3">
        <f ca="1"/>
        <v>209.87712600080664</v>
      </c>
    </row>
    <row r="1472" spans="2:4" x14ac:dyDescent="0.5">
      <c r="B1472" s="3">
        <f t="shared" ca="1" si="28"/>
        <v>212.29960938671132</v>
      </c>
      <c r="C1472" s="1"/>
      <c r="D1472" s="3">
        <f ca="1"/>
        <v>209.8771461019582</v>
      </c>
    </row>
    <row r="1473" spans="2:4" x14ac:dyDescent="0.5">
      <c r="B1473" s="3">
        <f t="shared" ca="1" si="28"/>
        <v>211.55106746487704</v>
      </c>
      <c r="C1473" s="1"/>
      <c r="D1473" s="3">
        <f ca="1"/>
        <v>209.8790070495956</v>
      </c>
    </row>
    <row r="1474" spans="2:4" x14ac:dyDescent="0.5">
      <c r="B1474" s="3">
        <f t="shared" ca="1" si="28"/>
        <v>207.52742662649723</v>
      </c>
      <c r="C1474" s="1"/>
      <c r="D1474" s="3">
        <f ca="1"/>
        <v>209.87929244085635</v>
      </c>
    </row>
    <row r="1475" spans="2:4" x14ac:dyDescent="0.5">
      <c r="B1475" s="3">
        <f t="shared" ca="1" si="28"/>
        <v>211.50118258764567</v>
      </c>
      <c r="C1475" s="1"/>
      <c r="D1475" s="3">
        <f ca="1"/>
        <v>209.87957743355227</v>
      </c>
    </row>
    <row r="1476" spans="2:4" x14ac:dyDescent="0.5">
      <c r="B1476" s="3">
        <f t="shared" ca="1" si="28"/>
        <v>211.55796713982156</v>
      </c>
      <c r="C1476" s="1"/>
      <c r="D1476" s="3">
        <f ca="1"/>
        <v>209.87977290113287</v>
      </c>
    </row>
    <row r="1477" spans="2:4" x14ac:dyDescent="0.5">
      <c r="B1477" s="3">
        <f t="shared" ca="1" si="28"/>
        <v>211.88705112693557</v>
      </c>
      <c r="C1477" s="1"/>
      <c r="D1477" s="3">
        <f ca="1"/>
        <v>209.88016029881879</v>
      </c>
    </row>
    <row r="1478" spans="2:4" x14ac:dyDescent="0.5">
      <c r="B1478" s="3">
        <f t="shared" ca="1" si="28"/>
        <v>213.44156448049657</v>
      </c>
      <c r="C1478" s="1"/>
      <c r="D1478" s="3">
        <f ca="1"/>
        <v>209.88051668223875</v>
      </c>
    </row>
    <row r="1479" spans="2:4" x14ac:dyDescent="0.5">
      <c r="B1479" s="3">
        <f t="shared" ca="1" si="28"/>
        <v>211.2665564389996</v>
      </c>
      <c r="C1479" s="1"/>
      <c r="D1479" s="3">
        <f ca="1"/>
        <v>209.88147781945429</v>
      </c>
    </row>
    <row r="1480" spans="2:4" x14ac:dyDescent="0.5">
      <c r="B1480" s="3">
        <f t="shared" ca="1" si="28"/>
        <v>210.89005019079286</v>
      </c>
      <c r="C1480" s="1"/>
      <c r="D1480" s="3">
        <f ca="1"/>
        <v>209.88325034786354</v>
      </c>
    </row>
    <row r="1481" spans="2:4" x14ac:dyDescent="0.5">
      <c r="B1481" s="3">
        <f t="shared" ca="1" si="28"/>
        <v>213.983089138721</v>
      </c>
      <c r="C1481" s="1"/>
      <c r="D1481" s="3">
        <f ca="1"/>
        <v>209.8844111975032</v>
      </c>
    </row>
    <row r="1482" spans="2:4" x14ac:dyDescent="0.5">
      <c r="B1482" s="3">
        <f t="shared" ca="1" si="28"/>
        <v>210.09460247744417</v>
      </c>
      <c r="C1482" s="1"/>
      <c r="D1482" s="3">
        <f ca="1"/>
        <v>209.88506471533677</v>
      </c>
    </row>
    <row r="1483" spans="2:4" x14ac:dyDescent="0.5">
      <c r="B1483" s="3">
        <f t="shared" ca="1" si="28"/>
        <v>209.4617222324033</v>
      </c>
      <c r="C1483" s="1"/>
      <c r="D1483" s="3">
        <f ca="1"/>
        <v>209.8877629995188</v>
      </c>
    </row>
    <row r="1484" spans="2:4" x14ac:dyDescent="0.5">
      <c r="B1484" s="3">
        <f t="shared" ca="1" si="28"/>
        <v>213.13928736572302</v>
      </c>
      <c r="C1484" s="1"/>
      <c r="D1484" s="3">
        <f ca="1"/>
        <v>209.88801928358458</v>
      </c>
    </row>
    <row r="1485" spans="2:4" x14ac:dyDescent="0.5">
      <c r="B1485" s="3">
        <f t="shared" ref="B1485:B1548" ca="1" si="29">(C$3+(C$3*_xlfn.NORM.INV(RAND(),0,(C$4/2)))+(-C$5+2*RAND()*C$5)+(-C$9*C$3*RAND()))*((C$6+_xlfn.NORM.INV(RAND(),0,(C$7/2))+(-C$8+2*RAND()*C$8))^2)</f>
        <v>210.72777628026296</v>
      </c>
      <c r="C1485" s="1"/>
      <c r="D1485" s="3">
        <f ca="1"/>
        <v>209.88845630501055</v>
      </c>
    </row>
    <row r="1486" spans="2:4" x14ac:dyDescent="0.5">
      <c r="B1486" s="3">
        <f t="shared" ca="1" si="29"/>
        <v>210.24921362429464</v>
      </c>
      <c r="C1486" s="1"/>
      <c r="D1486" s="3">
        <f ca="1"/>
        <v>209.89201665314718</v>
      </c>
    </row>
    <row r="1487" spans="2:4" x14ac:dyDescent="0.5">
      <c r="B1487" s="3">
        <f t="shared" ca="1" si="29"/>
        <v>207.97890261396157</v>
      </c>
      <c r="C1487" s="1"/>
      <c r="D1487" s="3">
        <f ca="1"/>
        <v>209.89401634539792</v>
      </c>
    </row>
    <row r="1488" spans="2:4" x14ac:dyDescent="0.5">
      <c r="B1488" s="3">
        <f t="shared" ca="1" si="29"/>
        <v>210.80825740326134</v>
      </c>
      <c r="C1488" s="1"/>
      <c r="D1488" s="3">
        <f ca="1"/>
        <v>209.89488248293932</v>
      </c>
    </row>
    <row r="1489" spans="2:4" x14ac:dyDescent="0.5">
      <c r="B1489" s="3">
        <f t="shared" ca="1" si="29"/>
        <v>211.43036021115174</v>
      </c>
      <c r="C1489" s="1"/>
      <c r="D1489" s="3">
        <f ca="1"/>
        <v>209.89678346512238</v>
      </c>
    </row>
    <row r="1490" spans="2:4" x14ac:dyDescent="0.5">
      <c r="B1490" s="3">
        <f t="shared" ca="1" si="29"/>
        <v>213.1689327213121</v>
      </c>
      <c r="C1490" s="1"/>
      <c r="D1490" s="3">
        <f ca="1"/>
        <v>209.89824341036015</v>
      </c>
    </row>
    <row r="1491" spans="2:4" x14ac:dyDescent="0.5">
      <c r="B1491" s="3">
        <f t="shared" ca="1" si="29"/>
        <v>212.20170963484048</v>
      </c>
      <c r="C1491" s="1"/>
      <c r="D1491" s="3">
        <f ca="1"/>
        <v>209.89864792528968</v>
      </c>
    </row>
    <row r="1492" spans="2:4" x14ac:dyDescent="0.5">
      <c r="B1492" s="3">
        <f t="shared" ca="1" si="29"/>
        <v>213.3121595536017</v>
      </c>
      <c r="C1492" s="1"/>
      <c r="D1492" s="3">
        <f ca="1"/>
        <v>209.89897422687744</v>
      </c>
    </row>
    <row r="1493" spans="2:4" x14ac:dyDescent="0.5">
      <c r="B1493" s="3">
        <f t="shared" ca="1" si="29"/>
        <v>211.21361189318606</v>
      </c>
      <c r="C1493" s="1"/>
      <c r="D1493" s="3">
        <f ca="1"/>
        <v>209.8998554972147</v>
      </c>
    </row>
    <row r="1494" spans="2:4" x14ac:dyDescent="0.5">
      <c r="B1494" s="3">
        <f t="shared" ca="1" si="29"/>
        <v>209.41465346723314</v>
      </c>
      <c r="C1494" s="1"/>
      <c r="D1494" s="3">
        <f ca="1"/>
        <v>209.90218449138283</v>
      </c>
    </row>
    <row r="1495" spans="2:4" x14ac:dyDescent="0.5">
      <c r="B1495" s="3">
        <f t="shared" ca="1" si="29"/>
        <v>210.9408546339443</v>
      </c>
      <c r="C1495" s="1"/>
      <c r="D1495" s="3">
        <f ca="1"/>
        <v>209.90397427244849</v>
      </c>
    </row>
    <row r="1496" spans="2:4" x14ac:dyDescent="0.5">
      <c r="B1496" s="3">
        <f t="shared" ca="1" si="29"/>
        <v>210.89730029140094</v>
      </c>
      <c r="C1496" s="1"/>
      <c r="D1496" s="3">
        <f ca="1"/>
        <v>209.90464847244081</v>
      </c>
    </row>
    <row r="1497" spans="2:4" x14ac:dyDescent="0.5">
      <c r="B1497" s="3">
        <f t="shared" ca="1" si="29"/>
        <v>209.67935337970525</v>
      </c>
      <c r="C1497" s="1"/>
      <c r="D1497" s="3">
        <f ca="1"/>
        <v>209.9048118096205</v>
      </c>
    </row>
    <row r="1498" spans="2:4" x14ac:dyDescent="0.5">
      <c r="B1498" s="3">
        <f t="shared" ca="1" si="29"/>
        <v>211.11372943494959</v>
      </c>
      <c r="C1498" s="1"/>
      <c r="D1498" s="3">
        <f ca="1"/>
        <v>209.90564132175757</v>
      </c>
    </row>
    <row r="1499" spans="2:4" x14ac:dyDescent="0.5">
      <c r="B1499" s="3">
        <f t="shared" ca="1" si="29"/>
        <v>210.63720482693756</v>
      </c>
      <c r="C1499" s="1"/>
      <c r="D1499" s="3">
        <f ca="1"/>
        <v>209.90574947475463</v>
      </c>
    </row>
    <row r="1500" spans="2:4" x14ac:dyDescent="0.5">
      <c r="B1500" s="3">
        <f t="shared" ca="1" si="29"/>
        <v>209.04715217206078</v>
      </c>
      <c r="C1500" s="1"/>
      <c r="D1500" s="3">
        <f ca="1"/>
        <v>209.90649997688377</v>
      </c>
    </row>
    <row r="1501" spans="2:4" x14ac:dyDescent="0.5">
      <c r="B1501" s="3">
        <f t="shared" ca="1" si="29"/>
        <v>210.34431041960289</v>
      </c>
      <c r="C1501" s="1"/>
      <c r="D1501" s="3">
        <f ca="1"/>
        <v>209.90665148361711</v>
      </c>
    </row>
    <row r="1502" spans="2:4" x14ac:dyDescent="0.5">
      <c r="B1502" s="3">
        <f t="shared" ca="1" si="29"/>
        <v>207.69350347897245</v>
      </c>
      <c r="C1502" s="1"/>
      <c r="D1502" s="3">
        <f ca="1"/>
        <v>209.90853458880039</v>
      </c>
    </row>
    <row r="1503" spans="2:4" x14ac:dyDescent="0.5">
      <c r="B1503" s="3">
        <f t="shared" ca="1" si="29"/>
        <v>209.7398064572113</v>
      </c>
      <c r="C1503" s="1"/>
      <c r="D1503" s="3">
        <f ca="1"/>
        <v>209.90957510734813</v>
      </c>
    </row>
    <row r="1504" spans="2:4" x14ac:dyDescent="0.5">
      <c r="B1504" s="3">
        <f t="shared" ca="1" si="29"/>
        <v>210.11589016275434</v>
      </c>
      <c r="C1504" s="1"/>
      <c r="D1504" s="3">
        <f ca="1"/>
        <v>209.90969464637337</v>
      </c>
    </row>
    <row r="1505" spans="2:4" x14ac:dyDescent="0.5">
      <c r="B1505" s="3">
        <f t="shared" ca="1" si="29"/>
        <v>212.18096343389624</v>
      </c>
      <c r="C1505" s="1"/>
      <c r="D1505" s="3">
        <f ca="1"/>
        <v>209.91224854583552</v>
      </c>
    </row>
    <row r="1506" spans="2:4" x14ac:dyDescent="0.5">
      <c r="B1506" s="3">
        <f t="shared" ca="1" si="29"/>
        <v>209.42632672011879</v>
      </c>
      <c r="C1506" s="1"/>
      <c r="D1506" s="3">
        <f ca="1"/>
        <v>209.91251996327784</v>
      </c>
    </row>
    <row r="1507" spans="2:4" x14ac:dyDescent="0.5">
      <c r="B1507" s="3">
        <f t="shared" ca="1" si="29"/>
        <v>209.60689995505345</v>
      </c>
      <c r="C1507" s="1"/>
      <c r="D1507" s="3">
        <f ca="1"/>
        <v>209.91603332264171</v>
      </c>
    </row>
    <row r="1508" spans="2:4" x14ac:dyDescent="0.5">
      <c r="B1508" s="3">
        <f t="shared" ca="1" si="29"/>
        <v>211.78112203233513</v>
      </c>
      <c r="C1508" s="1"/>
      <c r="D1508" s="3">
        <f ca="1"/>
        <v>209.91825089593391</v>
      </c>
    </row>
    <row r="1509" spans="2:4" x14ac:dyDescent="0.5">
      <c r="B1509" s="3">
        <f t="shared" ca="1" si="29"/>
        <v>208.88162108767611</v>
      </c>
      <c r="C1509" s="1"/>
      <c r="D1509" s="3">
        <f ca="1"/>
        <v>209.91979324605217</v>
      </c>
    </row>
    <row r="1510" spans="2:4" x14ac:dyDescent="0.5">
      <c r="B1510" s="3">
        <f t="shared" ca="1" si="29"/>
        <v>209.0557072170935</v>
      </c>
      <c r="C1510" s="1"/>
      <c r="D1510" s="3">
        <f ca="1"/>
        <v>209.92071175796806</v>
      </c>
    </row>
    <row r="1511" spans="2:4" x14ac:dyDescent="0.5">
      <c r="B1511" s="3">
        <f t="shared" ca="1" si="29"/>
        <v>212.55834145881988</v>
      </c>
      <c r="C1511" s="1"/>
      <c r="D1511" s="3">
        <f ca="1"/>
        <v>209.92086769818468</v>
      </c>
    </row>
    <row r="1512" spans="2:4" x14ac:dyDescent="0.5">
      <c r="B1512" s="3">
        <f t="shared" ca="1" si="29"/>
        <v>210.6006270772742</v>
      </c>
      <c r="C1512" s="1"/>
      <c r="D1512" s="3">
        <f ca="1"/>
        <v>209.92191806367126</v>
      </c>
    </row>
    <row r="1513" spans="2:4" x14ac:dyDescent="0.5">
      <c r="B1513" s="3">
        <f t="shared" ca="1" si="29"/>
        <v>207.74100917252204</v>
      </c>
      <c r="C1513" s="1"/>
      <c r="D1513" s="3">
        <f ca="1"/>
        <v>209.92278389112818</v>
      </c>
    </row>
    <row r="1514" spans="2:4" x14ac:dyDescent="0.5">
      <c r="B1514" s="3">
        <f t="shared" ca="1" si="29"/>
        <v>211.14430838778068</v>
      </c>
      <c r="C1514" s="1"/>
      <c r="D1514" s="3">
        <f ca="1"/>
        <v>209.92452096420834</v>
      </c>
    </row>
    <row r="1515" spans="2:4" x14ac:dyDescent="0.5">
      <c r="B1515" s="3">
        <f t="shared" ca="1" si="29"/>
        <v>212.57309235879788</v>
      </c>
      <c r="C1515" s="1"/>
      <c r="D1515" s="3">
        <f ca="1"/>
        <v>209.9261027485434</v>
      </c>
    </row>
    <row r="1516" spans="2:4" x14ac:dyDescent="0.5">
      <c r="B1516" s="3">
        <f t="shared" ca="1" si="29"/>
        <v>209.9547157523487</v>
      </c>
      <c r="C1516" s="1"/>
      <c r="D1516" s="3">
        <f ca="1"/>
        <v>209.92674294962964</v>
      </c>
    </row>
    <row r="1517" spans="2:4" x14ac:dyDescent="0.5">
      <c r="B1517" s="3">
        <f t="shared" ca="1" si="29"/>
        <v>211.49986848117391</v>
      </c>
      <c r="C1517" s="1"/>
      <c r="D1517" s="3">
        <f ca="1"/>
        <v>209.92884571859645</v>
      </c>
    </row>
    <row r="1518" spans="2:4" x14ac:dyDescent="0.5">
      <c r="B1518" s="3">
        <f t="shared" ca="1" si="29"/>
        <v>211.70495871410219</v>
      </c>
      <c r="C1518" s="1"/>
      <c r="D1518" s="3">
        <f ca="1"/>
        <v>209.92932317347845</v>
      </c>
    </row>
    <row r="1519" spans="2:4" x14ac:dyDescent="0.5">
      <c r="B1519" s="3">
        <f t="shared" ca="1" si="29"/>
        <v>213.69523666251186</v>
      </c>
      <c r="C1519" s="1"/>
      <c r="D1519" s="3">
        <f ca="1"/>
        <v>209.92980672026454</v>
      </c>
    </row>
    <row r="1520" spans="2:4" x14ac:dyDescent="0.5">
      <c r="B1520" s="3">
        <f t="shared" ca="1" si="29"/>
        <v>208.26029485850393</v>
      </c>
      <c r="C1520" s="1"/>
      <c r="D1520" s="3">
        <f ca="1"/>
        <v>209.92993919916196</v>
      </c>
    </row>
    <row r="1521" spans="2:4" x14ac:dyDescent="0.5">
      <c r="B1521" s="3">
        <f t="shared" ca="1" si="29"/>
        <v>211.938750880345</v>
      </c>
      <c r="C1521" s="1"/>
      <c r="D1521" s="3">
        <f ca="1"/>
        <v>209.93130674481753</v>
      </c>
    </row>
    <row r="1522" spans="2:4" x14ac:dyDescent="0.5">
      <c r="B1522" s="3">
        <f t="shared" ca="1" si="29"/>
        <v>213.16737486137689</v>
      </c>
      <c r="C1522" s="1"/>
      <c r="D1522" s="3">
        <f ca="1"/>
        <v>209.93161178975683</v>
      </c>
    </row>
    <row r="1523" spans="2:4" x14ac:dyDescent="0.5">
      <c r="B1523" s="3">
        <f t="shared" ca="1" si="29"/>
        <v>213.81564680805891</v>
      </c>
      <c r="C1523" s="1"/>
      <c r="D1523" s="3">
        <f ca="1"/>
        <v>209.93214544686933</v>
      </c>
    </row>
    <row r="1524" spans="2:4" x14ac:dyDescent="0.5">
      <c r="B1524" s="3">
        <f t="shared" ca="1" si="29"/>
        <v>212.43770796615846</v>
      </c>
      <c r="C1524" s="1"/>
      <c r="D1524" s="3">
        <f ca="1"/>
        <v>209.93318509884003</v>
      </c>
    </row>
    <row r="1525" spans="2:4" x14ac:dyDescent="0.5">
      <c r="B1525" s="3">
        <f t="shared" ca="1" si="29"/>
        <v>207.05399169101568</v>
      </c>
      <c r="C1525" s="1"/>
      <c r="D1525" s="3">
        <f ca="1"/>
        <v>209.93436935933298</v>
      </c>
    </row>
    <row r="1526" spans="2:4" x14ac:dyDescent="0.5">
      <c r="B1526" s="3">
        <f t="shared" ca="1" si="29"/>
        <v>209.7535932624769</v>
      </c>
      <c r="C1526" s="1"/>
      <c r="D1526" s="3">
        <f ca="1"/>
        <v>209.93443727768815</v>
      </c>
    </row>
    <row r="1527" spans="2:4" x14ac:dyDescent="0.5">
      <c r="B1527" s="3">
        <f t="shared" ca="1" si="29"/>
        <v>210.34554955879418</v>
      </c>
      <c r="C1527" s="1"/>
      <c r="D1527" s="3">
        <f ca="1"/>
        <v>209.93444465364274</v>
      </c>
    </row>
    <row r="1528" spans="2:4" x14ac:dyDescent="0.5">
      <c r="B1528" s="3">
        <f t="shared" ca="1" si="29"/>
        <v>211.84859592156332</v>
      </c>
      <c r="C1528" s="1"/>
      <c r="D1528" s="3">
        <f ca="1"/>
        <v>209.93663053877233</v>
      </c>
    </row>
    <row r="1529" spans="2:4" x14ac:dyDescent="0.5">
      <c r="B1529" s="3">
        <f t="shared" ca="1" si="29"/>
        <v>208.93545808105131</v>
      </c>
      <c r="C1529" s="1"/>
      <c r="D1529" s="3">
        <f ca="1"/>
        <v>209.93755010595271</v>
      </c>
    </row>
    <row r="1530" spans="2:4" x14ac:dyDescent="0.5">
      <c r="B1530" s="3">
        <f t="shared" ca="1" si="29"/>
        <v>208.3929502652162</v>
      </c>
      <c r="C1530" s="1"/>
      <c r="D1530" s="3">
        <f ca="1"/>
        <v>209.94088501061034</v>
      </c>
    </row>
    <row r="1531" spans="2:4" x14ac:dyDescent="0.5">
      <c r="B1531" s="3">
        <f t="shared" ca="1" si="29"/>
        <v>214.46885337466742</v>
      </c>
      <c r="C1531" s="1"/>
      <c r="D1531" s="3">
        <f ca="1"/>
        <v>209.94467074941582</v>
      </c>
    </row>
    <row r="1532" spans="2:4" x14ac:dyDescent="0.5">
      <c r="B1532" s="3">
        <f t="shared" ca="1" si="29"/>
        <v>213.05801994716794</v>
      </c>
      <c r="C1532" s="1"/>
      <c r="D1532" s="3">
        <f ca="1"/>
        <v>209.94523754805272</v>
      </c>
    </row>
    <row r="1533" spans="2:4" x14ac:dyDescent="0.5">
      <c r="B1533" s="3">
        <f t="shared" ca="1" si="29"/>
        <v>209.5652074918298</v>
      </c>
      <c r="C1533" s="1"/>
      <c r="D1533" s="3">
        <f ca="1"/>
        <v>209.94569495680554</v>
      </c>
    </row>
    <row r="1534" spans="2:4" x14ac:dyDescent="0.5">
      <c r="B1534" s="3">
        <f t="shared" ca="1" si="29"/>
        <v>212.43291725560644</v>
      </c>
      <c r="C1534" s="1"/>
      <c r="D1534" s="3">
        <f ca="1"/>
        <v>209.94710303822487</v>
      </c>
    </row>
    <row r="1535" spans="2:4" x14ac:dyDescent="0.5">
      <c r="B1535" s="3">
        <f t="shared" ca="1" si="29"/>
        <v>210.20672961156066</v>
      </c>
      <c r="C1535" s="1"/>
      <c r="D1535" s="3">
        <f ca="1"/>
        <v>209.94723059343107</v>
      </c>
    </row>
    <row r="1536" spans="2:4" x14ac:dyDescent="0.5">
      <c r="B1536" s="3">
        <f t="shared" ca="1" si="29"/>
        <v>211.24796548948706</v>
      </c>
      <c r="C1536" s="1"/>
      <c r="D1536" s="3">
        <f ca="1"/>
        <v>209.9489962074077</v>
      </c>
    </row>
    <row r="1537" spans="2:4" x14ac:dyDescent="0.5">
      <c r="B1537" s="3">
        <f t="shared" ca="1" si="29"/>
        <v>212.16333575189159</v>
      </c>
      <c r="C1537" s="1"/>
      <c r="D1537" s="3">
        <f ca="1"/>
        <v>209.94941147206211</v>
      </c>
    </row>
    <row r="1538" spans="2:4" x14ac:dyDescent="0.5">
      <c r="B1538" s="3">
        <f t="shared" ca="1" si="29"/>
        <v>214.24096195754851</v>
      </c>
      <c r="C1538" s="1"/>
      <c r="D1538" s="3">
        <f ca="1"/>
        <v>209.95095225596998</v>
      </c>
    </row>
    <row r="1539" spans="2:4" x14ac:dyDescent="0.5">
      <c r="B1539" s="3">
        <f t="shared" ca="1" si="29"/>
        <v>210.66472331178323</v>
      </c>
      <c r="C1539" s="1"/>
      <c r="D1539" s="3">
        <f ca="1"/>
        <v>209.95097437157855</v>
      </c>
    </row>
    <row r="1540" spans="2:4" x14ac:dyDescent="0.5">
      <c r="B1540" s="3">
        <f t="shared" ca="1" si="29"/>
        <v>209.17889321291787</v>
      </c>
      <c r="C1540" s="1"/>
      <c r="D1540" s="3">
        <f ca="1"/>
        <v>209.95334402068562</v>
      </c>
    </row>
    <row r="1541" spans="2:4" x14ac:dyDescent="0.5">
      <c r="B1541" s="3">
        <f t="shared" ca="1" si="29"/>
        <v>208.70047280325744</v>
      </c>
      <c r="C1541" s="1"/>
      <c r="D1541" s="3">
        <f ca="1"/>
        <v>209.95402546547797</v>
      </c>
    </row>
    <row r="1542" spans="2:4" x14ac:dyDescent="0.5">
      <c r="B1542" s="3">
        <f t="shared" ca="1" si="29"/>
        <v>211.58309214661148</v>
      </c>
      <c r="C1542" s="1"/>
      <c r="D1542" s="3">
        <f ca="1"/>
        <v>209.9547157523487</v>
      </c>
    </row>
    <row r="1543" spans="2:4" x14ac:dyDescent="0.5">
      <c r="B1543" s="3">
        <f t="shared" ca="1" si="29"/>
        <v>212.62151211387334</v>
      </c>
      <c r="C1543" s="1"/>
      <c r="D1543" s="3">
        <f ca="1"/>
        <v>209.9579582464136</v>
      </c>
    </row>
    <row r="1544" spans="2:4" x14ac:dyDescent="0.5">
      <c r="B1544" s="3">
        <f t="shared" ca="1" si="29"/>
        <v>209.80157715712264</v>
      </c>
      <c r="C1544" s="1"/>
      <c r="D1544" s="3">
        <f ca="1"/>
        <v>209.95897326014878</v>
      </c>
    </row>
    <row r="1545" spans="2:4" x14ac:dyDescent="0.5">
      <c r="B1545" s="3">
        <f t="shared" ca="1" si="29"/>
        <v>209.83566141437984</v>
      </c>
      <c r="C1545" s="1"/>
      <c r="D1545" s="3">
        <f ca="1"/>
        <v>209.95990091532775</v>
      </c>
    </row>
    <row r="1546" spans="2:4" x14ac:dyDescent="0.5">
      <c r="B1546" s="3">
        <f t="shared" ca="1" si="29"/>
        <v>211.60517516666727</v>
      </c>
      <c r="C1546" s="1"/>
      <c r="D1546" s="3">
        <f ca="1"/>
        <v>209.96013740211734</v>
      </c>
    </row>
    <row r="1547" spans="2:4" x14ac:dyDescent="0.5">
      <c r="B1547" s="3">
        <f t="shared" ca="1" si="29"/>
        <v>211.02692100338783</v>
      </c>
      <c r="C1547" s="1"/>
      <c r="D1547" s="3">
        <f ca="1"/>
        <v>209.960161560822</v>
      </c>
    </row>
    <row r="1548" spans="2:4" x14ac:dyDescent="0.5">
      <c r="B1548" s="3">
        <f t="shared" ca="1" si="29"/>
        <v>208.75222404957654</v>
      </c>
      <c r="C1548" s="1"/>
      <c r="D1548" s="3">
        <f ca="1"/>
        <v>209.96024677032227</v>
      </c>
    </row>
    <row r="1549" spans="2:4" x14ac:dyDescent="0.5">
      <c r="B1549" s="3">
        <f t="shared" ref="B1549:B1612" ca="1" si="30">(C$3+(C$3*_xlfn.NORM.INV(RAND(),0,(C$4/2)))+(-C$5+2*RAND()*C$5)+(-C$9*C$3*RAND()))*((C$6+_xlfn.NORM.INV(RAND(),0,(C$7/2))+(-C$8+2*RAND()*C$8))^2)</f>
        <v>213.21504336177134</v>
      </c>
      <c r="C1549" s="1"/>
      <c r="D1549" s="3">
        <f ca="1"/>
        <v>209.96070726182091</v>
      </c>
    </row>
    <row r="1550" spans="2:4" x14ac:dyDescent="0.5">
      <c r="B1550" s="3">
        <f t="shared" ca="1" si="30"/>
        <v>208.97824670369371</v>
      </c>
      <c r="C1550" s="1"/>
      <c r="D1550" s="3">
        <f ca="1"/>
        <v>209.96272091505449</v>
      </c>
    </row>
    <row r="1551" spans="2:4" x14ac:dyDescent="0.5">
      <c r="B1551" s="3">
        <f t="shared" ca="1" si="30"/>
        <v>213.26546364619702</v>
      </c>
      <c r="C1551" s="1"/>
      <c r="D1551" s="3">
        <f ca="1"/>
        <v>209.96721770470907</v>
      </c>
    </row>
    <row r="1552" spans="2:4" x14ac:dyDescent="0.5">
      <c r="B1552" s="3">
        <f t="shared" ca="1" si="30"/>
        <v>212.47938791565161</v>
      </c>
      <c r="C1552" s="1"/>
      <c r="D1552" s="3">
        <f ca="1"/>
        <v>209.96895807848867</v>
      </c>
    </row>
    <row r="1553" spans="2:4" x14ac:dyDescent="0.5">
      <c r="B1553" s="3">
        <f t="shared" ca="1" si="30"/>
        <v>213.09607454957663</v>
      </c>
      <c r="C1553" s="1"/>
      <c r="D1553" s="3">
        <f ca="1"/>
        <v>209.97149491664578</v>
      </c>
    </row>
    <row r="1554" spans="2:4" x14ac:dyDescent="0.5">
      <c r="B1554" s="3">
        <f t="shared" ca="1" si="30"/>
        <v>211.45059943078411</v>
      </c>
      <c r="C1554" s="1"/>
      <c r="D1554" s="3">
        <f ca="1"/>
        <v>209.97353262511317</v>
      </c>
    </row>
    <row r="1555" spans="2:4" x14ac:dyDescent="0.5">
      <c r="B1555" s="3">
        <f t="shared" ca="1" si="30"/>
        <v>212.12338174681878</v>
      </c>
      <c r="C1555" s="1"/>
      <c r="D1555" s="3">
        <f ca="1"/>
        <v>209.97434131540928</v>
      </c>
    </row>
    <row r="1556" spans="2:4" x14ac:dyDescent="0.5">
      <c r="B1556" s="3">
        <f t="shared" ca="1" si="30"/>
        <v>208.46733450059352</v>
      </c>
      <c r="C1556" s="1"/>
      <c r="D1556" s="3">
        <f ca="1"/>
        <v>209.974474966998</v>
      </c>
    </row>
    <row r="1557" spans="2:4" x14ac:dyDescent="0.5">
      <c r="B1557" s="3">
        <f t="shared" ca="1" si="30"/>
        <v>210.23999464253686</v>
      </c>
      <c r="C1557" s="1"/>
      <c r="D1557" s="3">
        <f ca="1"/>
        <v>209.97511050684281</v>
      </c>
    </row>
    <row r="1558" spans="2:4" x14ac:dyDescent="0.5">
      <c r="B1558" s="3">
        <f t="shared" ca="1" si="30"/>
        <v>210.08241660896712</v>
      </c>
      <c r="C1558" s="1"/>
      <c r="D1558" s="3">
        <f ca="1"/>
        <v>209.97787498536266</v>
      </c>
    </row>
    <row r="1559" spans="2:4" x14ac:dyDescent="0.5">
      <c r="B1559" s="3">
        <f t="shared" ca="1" si="30"/>
        <v>215.65366197619016</v>
      </c>
      <c r="C1559" s="1"/>
      <c r="D1559" s="3">
        <f ca="1"/>
        <v>209.98087125343088</v>
      </c>
    </row>
    <row r="1560" spans="2:4" x14ac:dyDescent="0.5">
      <c r="B1560" s="3">
        <f t="shared" ca="1" si="30"/>
        <v>211.63003915168707</v>
      </c>
      <c r="C1560" s="1"/>
      <c r="D1560" s="3">
        <f ca="1"/>
        <v>209.98104291351063</v>
      </c>
    </row>
    <row r="1561" spans="2:4" x14ac:dyDescent="0.5">
      <c r="B1561" s="3">
        <f t="shared" ca="1" si="30"/>
        <v>208.96038811995862</v>
      </c>
      <c r="C1561" s="1"/>
      <c r="D1561" s="3">
        <f ca="1"/>
        <v>209.98184073919793</v>
      </c>
    </row>
    <row r="1562" spans="2:4" x14ac:dyDescent="0.5">
      <c r="B1562" s="3">
        <f t="shared" ca="1" si="30"/>
        <v>212.3765208127632</v>
      </c>
      <c r="C1562" s="1"/>
      <c r="D1562" s="3">
        <f ca="1"/>
        <v>209.98343169419442</v>
      </c>
    </row>
    <row r="1563" spans="2:4" x14ac:dyDescent="0.5">
      <c r="B1563" s="3">
        <f t="shared" ca="1" si="30"/>
        <v>209.90649997688377</v>
      </c>
      <c r="C1563" s="1"/>
      <c r="D1563" s="3">
        <f ca="1"/>
        <v>209.984226600391</v>
      </c>
    </row>
    <row r="1564" spans="2:4" x14ac:dyDescent="0.5">
      <c r="B1564" s="3">
        <f t="shared" ca="1" si="30"/>
        <v>212.44819465203207</v>
      </c>
      <c r="C1564" s="1"/>
      <c r="D1564" s="3">
        <f ca="1"/>
        <v>209.98491825675359</v>
      </c>
    </row>
    <row r="1565" spans="2:4" x14ac:dyDescent="0.5">
      <c r="B1565" s="3">
        <f t="shared" ca="1" si="30"/>
        <v>212.65518153081968</v>
      </c>
      <c r="C1565" s="1"/>
      <c r="D1565" s="3">
        <f ca="1"/>
        <v>209.98505268078102</v>
      </c>
    </row>
    <row r="1566" spans="2:4" x14ac:dyDescent="0.5">
      <c r="B1566" s="3">
        <f t="shared" ca="1" si="30"/>
        <v>210.95786717927413</v>
      </c>
      <c r="C1566" s="1"/>
      <c r="D1566" s="3">
        <f ca="1"/>
        <v>209.98553075158139</v>
      </c>
    </row>
    <row r="1567" spans="2:4" x14ac:dyDescent="0.5">
      <c r="B1567" s="3">
        <f t="shared" ca="1" si="30"/>
        <v>212.20138657159919</v>
      </c>
      <c r="C1567" s="1"/>
      <c r="D1567" s="3">
        <f ca="1"/>
        <v>209.98595552906824</v>
      </c>
    </row>
    <row r="1568" spans="2:4" x14ac:dyDescent="0.5">
      <c r="B1568" s="3">
        <f t="shared" ca="1" si="30"/>
        <v>208.84917971256692</v>
      </c>
      <c r="C1568" s="1"/>
      <c r="D1568" s="3">
        <f ca="1"/>
        <v>209.98639408668043</v>
      </c>
    </row>
    <row r="1569" spans="2:4" x14ac:dyDescent="0.5">
      <c r="B1569" s="3">
        <f t="shared" ca="1" si="30"/>
        <v>213.12451210502567</v>
      </c>
      <c r="C1569" s="1"/>
      <c r="D1569" s="3">
        <f ca="1"/>
        <v>209.98662043505377</v>
      </c>
    </row>
    <row r="1570" spans="2:4" x14ac:dyDescent="0.5">
      <c r="B1570" s="3">
        <f t="shared" ca="1" si="30"/>
        <v>212.78830161872381</v>
      </c>
      <c r="C1570" s="1"/>
      <c r="D1570" s="3">
        <f ca="1"/>
        <v>209.98984258105875</v>
      </c>
    </row>
    <row r="1571" spans="2:4" x14ac:dyDescent="0.5">
      <c r="B1571" s="3">
        <f t="shared" ca="1" si="30"/>
        <v>212.91975540289343</v>
      </c>
      <c r="C1571" s="1"/>
      <c r="D1571" s="3">
        <f ca="1"/>
        <v>209.99077411257127</v>
      </c>
    </row>
    <row r="1572" spans="2:4" x14ac:dyDescent="0.5">
      <c r="B1572" s="3">
        <f t="shared" ca="1" si="30"/>
        <v>208.66091454245148</v>
      </c>
      <c r="C1572" s="1"/>
      <c r="D1572" s="3">
        <f ca="1"/>
        <v>209.99119174402321</v>
      </c>
    </row>
    <row r="1573" spans="2:4" x14ac:dyDescent="0.5">
      <c r="B1573" s="3">
        <f t="shared" ca="1" si="30"/>
        <v>212.85586909541391</v>
      </c>
      <c r="C1573" s="1"/>
      <c r="D1573" s="3">
        <f ca="1"/>
        <v>209.99202918535511</v>
      </c>
    </row>
    <row r="1574" spans="2:4" x14ac:dyDescent="0.5">
      <c r="B1574" s="3">
        <f t="shared" ca="1" si="30"/>
        <v>209.24105410612836</v>
      </c>
      <c r="C1574" s="1"/>
      <c r="D1574" s="3">
        <f ca="1"/>
        <v>209.99421501588881</v>
      </c>
    </row>
    <row r="1575" spans="2:4" x14ac:dyDescent="0.5">
      <c r="B1575" s="3">
        <f t="shared" ca="1" si="30"/>
        <v>212.49207997324305</v>
      </c>
      <c r="C1575" s="1"/>
      <c r="D1575" s="3">
        <f ca="1"/>
        <v>209.99449636517787</v>
      </c>
    </row>
    <row r="1576" spans="2:4" x14ac:dyDescent="0.5">
      <c r="B1576" s="3">
        <f t="shared" ca="1" si="30"/>
        <v>210.76501611990821</v>
      </c>
      <c r="C1576" s="1"/>
      <c r="D1576" s="3">
        <f ca="1"/>
        <v>209.9953215164804</v>
      </c>
    </row>
    <row r="1577" spans="2:4" x14ac:dyDescent="0.5">
      <c r="B1577" s="3">
        <f t="shared" ca="1" si="30"/>
        <v>213.37977158482155</v>
      </c>
      <c r="C1577" s="1"/>
      <c r="D1577" s="3">
        <f ca="1"/>
        <v>209.99644079498862</v>
      </c>
    </row>
    <row r="1578" spans="2:4" x14ac:dyDescent="0.5">
      <c r="B1578" s="3">
        <f t="shared" ca="1" si="30"/>
        <v>210.84989877292224</v>
      </c>
      <c r="C1578" s="1"/>
      <c r="D1578" s="3">
        <f ca="1"/>
        <v>209.99687314081646</v>
      </c>
    </row>
    <row r="1579" spans="2:4" x14ac:dyDescent="0.5">
      <c r="B1579" s="3">
        <f t="shared" ca="1" si="30"/>
        <v>212.01933662004132</v>
      </c>
      <c r="C1579" s="1"/>
      <c r="D1579" s="3">
        <f ca="1"/>
        <v>209.99769946038668</v>
      </c>
    </row>
    <row r="1580" spans="2:4" x14ac:dyDescent="0.5">
      <c r="B1580" s="3">
        <f t="shared" ca="1" si="30"/>
        <v>209.9489962074077</v>
      </c>
      <c r="C1580" s="1"/>
      <c r="D1580" s="3">
        <f ca="1"/>
        <v>209.99845438523027</v>
      </c>
    </row>
    <row r="1581" spans="2:4" x14ac:dyDescent="0.5">
      <c r="B1581" s="3">
        <f t="shared" ca="1" si="30"/>
        <v>210.87927122934636</v>
      </c>
      <c r="C1581" s="1"/>
      <c r="D1581" s="3">
        <f ca="1"/>
        <v>209.99877357230042</v>
      </c>
    </row>
    <row r="1582" spans="2:4" x14ac:dyDescent="0.5">
      <c r="B1582" s="3">
        <f t="shared" ca="1" si="30"/>
        <v>210.55907881836316</v>
      </c>
      <c r="C1582" s="1"/>
      <c r="D1582" s="3">
        <f ca="1"/>
        <v>209.99918573223692</v>
      </c>
    </row>
    <row r="1583" spans="2:4" x14ac:dyDescent="0.5">
      <c r="B1583" s="3">
        <f t="shared" ca="1" si="30"/>
        <v>214.39390027380381</v>
      </c>
      <c r="C1583" s="1"/>
      <c r="D1583" s="3">
        <f ca="1"/>
        <v>210.00019627284769</v>
      </c>
    </row>
    <row r="1584" spans="2:4" x14ac:dyDescent="0.5">
      <c r="B1584" s="3">
        <f t="shared" ca="1" si="30"/>
        <v>211.48561069028602</v>
      </c>
      <c r="C1584" s="1"/>
      <c r="D1584" s="3">
        <f ca="1"/>
        <v>210.00068948642084</v>
      </c>
    </row>
    <row r="1585" spans="2:4" x14ac:dyDescent="0.5">
      <c r="B1585" s="3">
        <f t="shared" ca="1" si="30"/>
        <v>210.14885088419032</v>
      </c>
      <c r="C1585" s="1"/>
      <c r="D1585" s="3">
        <f ca="1"/>
        <v>210.00091988934534</v>
      </c>
    </row>
    <row r="1586" spans="2:4" x14ac:dyDescent="0.5">
      <c r="B1586" s="3">
        <f t="shared" ca="1" si="30"/>
        <v>211.39769302089914</v>
      </c>
      <c r="C1586" s="1"/>
      <c r="D1586" s="3">
        <f ca="1"/>
        <v>210.00305141664288</v>
      </c>
    </row>
    <row r="1587" spans="2:4" x14ac:dyDescent="0.5">
      <c r="B1587" s="3">
        <f t="shared" ca="1" si="30"/>
        <v>209.50988545302218</v>
      </c>
      <c r="C1587" s="1"/>
      <c r="D1587" s="3">
        <f ca="1"/>
        <v>210.00496285021822</v>
      </c>
    </row>
    <row r="1588" spans="2:4" x14ac:dyDescent="0.5">
      <c r="B1588" s="3">
        <f t="shared" ca="1" si="30"/>
        <v>212.9578595452422</v>
      </c>
      <c r="C1588" s="1"/>
      <c r="D1588" s="3">
        <f ca="1"/>
        <v>210.00545528571391</v>
      </c>
    </row>
    <row r="1589" spans="2:4" x14ac:dyDescent="0.5">
      <c r="B1589" s="3">
        <f t="shared" ca="1" si="30"/>
        <v>210.32538721335277</v>
      </c>
      <c r="C1589" s="1"/>
      <c r="D1589" s="3">
        <f ca="1"/>
        <v>210.00757180720393</v>
      </c>
    </row>
    <row r="1590" spans="2:4" x14ac:dyDescent="0.5">
      <c r="B1590" s="3">
        <f t="shared" ca="1" si="30"/>
        <v>211.43754328748551</v>
      </c>
      <c r="C1590" s="1"/>
      <c r="D1590" s="3">
        <f ca="1"/>
        <v>210.00818323254177</v>
      </c>
    </row>
    <row r="1591" spans="2:4" x14ac:dyDescent="0.5">
      <c r="B1591" s="3">
        <f t="shared" ca="1" si="30"/>
        <v>208.95604846660899</v>
      </c>
      <c r="C1591" s="1"/>
      <c r="D1591" s="3">
        <f ca="1"/>
        <v>210.00839105975336</v>
      </c>
    </row>
    <row r="1592" spans="2:4" x14ac:dyDescent="0.5">
      <c r="B1592" s="3">
        <f t="shared" ca="1" si="30"/>
        <v>212.44779977760209</v>
      </c>
      <c r="C1592" s="1"/>
      <c r="D1592" s="3">
        <f ca="1"/>
        <v>210.0087613105562</v>
      </c>
    </row>
    <row r="1593" spans="2:4" x14ac:dyDescent="0.5">
      <c r="B1593" s="3">
        <f t="shared" ca="1" si="30"/>
        <v>206.95630424625776</v>
      </c>
      <c r="C1593" s="1"/>
      <c r="D1593" s="3">
        <f ca="1"/>
        <v>210.00894069358355</v>
      </c>
    </row>
    <row r="1594" spans="2:4" x14ac:dyDescent="0.5">
      <c r="B1594" s="3">
        <f t="shared" ca="1" si="30"/>
        <v>208.86449058629546</v>
      </c>
      <c r="C1594" s="1"/>
      <c r="D1594" s="3">
        <f ca="1"/>
        <v>210.00909034394994</v>
      </c>
    </row>
    <row r="1595" spans="2:4" x14ac:dyDescent="0.5">
      <c r="B1595" s="3">
        <f t="shared" ca="1" si="30"/>
        <v>210.71487143922593</v>
      </c>
      <c r="C1595" s="1"/>
      <c r="D1595" s="3">
        <f ca="1"/>
        <v>210.01169788895731</v>
      </c>
    </row>
    <row r="1596" spans="2:4" x14ac:dyDescent="0.5">
      <c r="B1596" s="3">
        <f t="shared" ca="1" si="30"/>
        <v>210.58684276548928</v>
      </c>
      <c r="C1596" s="1"/>
      <c r="D1596" s="3">
        <f ca="1"/>
        <v>210.01175019707551</v>
      </c>
    </row>
    <row r="1597" spans="2:4" x14ac:dyDescent="0.5">
      <c r="B1597" s="3">
        <f t="shared" ca="1" si="30"/>
        <v>210.51540610763979</v>
      </c>
      <c r="C1597" s="1"/>
      <c r="D1597" s="3">
        <f ca="1"/>
        <v>210.01248976689146</v>
      </c>
    </row>
    <row r="1598" spans="2:4" x14ac:dyDescent="0.5">
      <c r="B1598" s="3">
        <f t="shared" ca="1" si="30"/>
        <v>211.54445939834406</v>
      </c>
      <c r="C1598" s="1"/>
      <c r="D1598" s="3">
        <f ca="1"/>
        <v>210.01288154189518</v>
      </c>
    </row>
    <row r="1599" spans="2:4" x14ac:dyDescent="0.5">
      <c r="B1599" s="3">
        <f t="shared" ca="1" si="30"/>
        <v>208.46645214752405</v>
      </c>
      <c r="C1599" s="1"/>
      <c r="D1599" s="3">
        <f ca="1"/>
        <v>210.01432651025902</v>
      </c>
    </row>
    <row r="1600" spans="2:4" x14ac:dyDescent="0.5">
      <c r="B1600" s="3">
        <f t="shared" ca="1" si="30"/>
        <v>210.92314901041615</v>
      </c>
      <c r="C1600" s="1"/>
      <c r="D1600" s="3">
        <f ca="1"/>
        <v>210.01667095779308</v>
      </c>
    </row>
    <row r="1601" spans="2:4" x14ac:dyDescent="0.5">
      <c r="B1601" s="3">
        <f t="shared" ca="1" si="30"/>
        <v>210.04249879176015</v>
      </c>
      <c r="C1601" s="1"/>
      <c r="D1601" s="3">
        <f ca="1"/>
        <v>210.01673235792722</v>
      </c>
    </row>
    <row r="1602" spans="2:4" x14ac:dyDescent="0.5">
      <c r="B1602" s="3">
        <f t="shared" ca="1" si="30"/>
        <v>208.82024679145621</v>
      </c>
      <c r="C1602" s="1"/>
      <c r="D1602" s="3">
        <f ca="1"/>
        <v>210.01769477138569</v>
      </c>
    </row>
    <row r="1603" spans="2:4" x14ac:dyDescent="0.5">
      <c r="B1603" s="3">
        <f t="shared" ca="1" si="30"/>
        <v>212.75289766242659</v>
      </c>
      <c r="C1603" s="1"/>
      <c r="D1603" s="3">
        <f ca="1"/>
        <v>210.02008032885709</v>
      </c>
    </row>
    <row r="1604" spans="2:4" x14ac:dyDescent="0.5">
      <c r="B1604" s="3">
        <f t="shared" ca="1" si="30"/>
        <v>210.13292456413564</v>
      </c>
      <c r="C1604" s="1"/>
      <c r="D1604" s="3">
        <f ca="1"/>
        <v>210.02128955085664</v>
      </c>
    </row>
    <row r="1605" spans="2:4" x14ac:dyDescent="0.5">
      <c r="B1605" s="3">
        <f t="shared" ca="1" si="30"/>
        <v>213.40692229963861</v>
      </c>
      <c r="C1605" s="1"/>
      <c r="D1605" s="3">
        <f ca="1"/>
        <v>210.02148738042496</v>
      </c>
    </row>
    <row r="1606" spans="2:4" x14ac:dyDescent="0.5">
      <c r="B1606" s="3">
        <f t="shared" ca="1" si="30"/>
        <v>212.13722068245542</v>
      </c>
      <c r="C1606" s="1"/>
      <c r="D1606" s="3">
        <f ca="1"/>
        <v>210.02260786644047</v>
      </c>
    </row>
    <row r="1607" spans="2:4" x14ac:dyDescent="0.5">
      <c r="B1607" s="3">
        <f t="shared" ca="1" si="30"/>
        <v>209.39364174775187</v>
      </c>
      <c r="C1607" s="1"/>
      <c r="D1607" s="3">
        <f ca="1"/>
        <v>210.02313858018442</v>
      </c>
    </row>
    <row r="1608" spans="2:4" x14ac:dyDescent="0.5">
      <c r="B1608" s="3">
        <f t="shared" ca="1" si="30"/>
        <v>210.39986990847444</v>
      </c>
      <c r="C1608" s="1"/>
      <c r="D1608" s="3">
        <f ca="1"/>
        <v>210.02326736386195</v>
      </c>
    </row>
    <row r="1609" spans="2:4" x14ac:dyDescent="0.5">
      <c r="B1609" s="3">
        <f t="shared" ca="1" si="30"/>
        <v>213.43196547927823</v>
      </c>
      <c r="C1609" s="1"/>
      <c r="D1609" s="3">
        <f ca="1"/>
        <v>210.02375530023039</v>
      </c>
    </row>
    <row r="1610" spans="2:4" x14ac:dyDescent="0.5">
      <c r="B1610" s="3">
        <f t="shared" ca="1" si="30"/>
        <v>208.32795644675181</v>
      </c>
      <c r="C1610" s="1"/>
      <c r="D1610" s="3">
        <f ca="1"/>
        <v>210.02408127825871</v>
      </c>
    </row>
    <row r="1611" spans="2:4" x14ac:dyDescent="0.5">
      <c r="B1611" s="3">
        <f t="shared" ca="1" si="30"/>
        <v>207.52516011688374</v>
      </c>
      <c r="C1611" s="1"/>
      <c r="D1611" s="3">
        <f ca="1"/>
        <v>210.02411912190021</v>
      </c>
    </row>
    <row r="1612" spans="2:4" x14ac:dyDescent="0.5">
      <c r="B1612" s="3">
        <f t="shared" ca="1" si="30"/>
        <v>209.98184073919793</v>
      </c>
      <c r="C1612" s="1"/>
      <c r="D1612" s="3">
        <f ca="1"/>
        <v>210.02514309167822</v>
      </c>
    </row>
    <row r="1613" spans="2:4" x14ac:dyDescent="0.5">
      <c r="B1613" s="3">
        <f t="shared" ref="B1613:B1676" ca="1" si="31">(C$3+(C$3*_xlfn.NORM.INV(RAND(),0,(C$4/2)))+(-C$5+2*RAND()*C$5)+(-C$9*C$3*RAND()))*((C$6+_xlfn.NORM.INV(RAND(),0,(C$7/2))+(-C$8+2*RAND()*C$8))^2)</f>
        <v>211.33434671467398</v>
      </c>
      <c r="C1613" s="1"/>
      <c r="D1613" s="3">
        <f ca="1"/>
        <v>210.0259621821782</v>
      </c>
    </row>
    <row r="1614" spans="2:4" x14ac:dyDescent="0.5">
      <c r="B1614" s="3">
        <f t="shared" ca="1" si="31"/>
        <v>213.02772547994434</v>
      </c>
      <c r="C1614" s="1"/>
      <c r="D1614" s="3">
        <f ca="1"/>
        <v>210.02618614379799</v>
      </c>
    </row>
    <row r="1615" spans="2:4" x14ac:dyDescent="0.5">
      <c r="B1615" s="3">
        <f t="shared" ca="1" si="31"/>
        <v>210.77840464391807</v>
      </c>
      <c r="C1615" s="1"/>
      <c r="D1615" s="3">
        <f ca="1"/>
        <v>210.02622343810796</v>
      </c>
    </row>
    <row r="1616" spans="2:4" x14ac:dyDescent="0.5">
      <c r="B1616" s="3">
        <f t="shared" ca="1" si="31"/>
        <v>209.84062560322303</v>
      </c>
      <c r="C1616" s="1"/>
      <c r="D1616" s="3">
        <f ca="1"/>
        <v>210.02726233963651</v>
      </c>
    </row>
    <row r="1617" spans="2:4" x14ac:dyDescent="0.5">
      <c r="B1617" s="3">
        <f t="shared" ca="1" si="31"/>
        <v>209.55123661081936</v>
      </c>
      <c r="C1617" s="1"/>
      <c r="D1617" s="3">
        <f ca="1"/>
        <v>210.02742740783498</v>
      </c>
    </row>
    <row r="1618" spans="2:4" x14ac:dyDescent="0.5">
      <c r="B1618" s="3">
        <f t="shared" ca="1" si="31"/>
        <v>211.30220430265032</v>
      </c>
      <c r="C1618" s="1"/>
      <c r="D1618" s="3">
        <f ca="1"/>
        <v>210.02988507920088</v>
      </c>
    </row>
    <row r="1619" spans="2:4" x14ac:dyDescent="0.5">
      <c r="B1619" s="3">
        <f t="shared" ca="1" si="31"/>
        <v>209.80721411029944</v>
      </c>
      <c r="C1619" s="1"/>
      <c r="D1619" s="3">
        <f ca="1"/>
        <v>210.03080362407269</v>
      </c>
    </row>
    <row r="1620" spans="2:4" x14ac:dyDescent="0.5">
      <c r="B1620" s="3">
        <f t="shared" ca="1" si="31"/>
        <v>208.65272453662439</v>
      </c>
      <c r="C1620" s="1"/>
      <c r="D1620" s="3">
        <f ca="1"/>
        <v>210.03396975922047</v>
      </c>
    </row>
    <row r="1621" spans="2:4" x14ac:dyDescent="0.5">
      <c r="B1621" s="3">
        <f t="shared" ca="1" si="31"/>
        <v>210.3925945312842</v>
      </c>
      <c r="C1621" s="1"/>
      <c r="D1621" s="3">
        <f ca="1"/>
        <v>210.03491123430186</v>
      </c>
    </row>
    <row r="1622" spans="2:4" x14ac:dyDescent="0.5">
      <c r="B1622" s="3">
        <f t="shared" ca="1" si="31"/>
        <v>209.25698640717917</v>
      </c>
      <c r="C1622" s="1"/>
      <c r="D1622" s="3">
        <f ca="1"/>
        <v>210.03540557197192</v>
      </c>
    </row>
    <row r="1623" spans="2:4" x14ac:dyDescent="0.5">
      <c r="B1623" s="3">
        <f t="shared" ca="1" si="31"/>
        <v>211.48570788610752</v>
      </c>
      <c r="C1623" s="1"/>
      <c r="D1623" s="3">
        <f ca="1"/>
        <v>210.03750976903126</v>
      </c>
    </row>
    <row r="1624" spans="2:4" x14ac:dyDescent="0.5">
      <c r="B1624" s="3">
        <f t="shared" ca="1" si="31"/>
        <v>209.40415079758145</v>
      </c>
      <c r="C1624" s="1"/>
      <c r="D1624" s="3">
        <f ca="1"/>
        <v>210.03887028449799</v>
      </c>
    </row>
    <row r="1625" spans="2:4" x14ac:dyDescent="0.5">
      <c r="B1625" s="3">
        <f t="shared" ca="1" si="31"/>
        <v>211.66728302426142</v>
      </c>
      <c r="C1625" s="1"/>
      <c r="D1625" s="3">
        <f ca="1"/>
        <v>210.04088245763973</v>
      </c>
    </row>
    <row r="1626" spans="2:4" x14ac:dyDescent="0.5">
      <c r="B1626" s="3">
        <f t="shared" ca="1" si="31"/>
        <v>208.9064973006146</v>
      </c>
      <c r="C1626" s="1"/>
      <c r="D1626" s="3">
        <f ca="1"/>
        <v>210.04100543659246</v>
      </c>
    </row>
    <row r="1627" spans="2:4" x14ac:dyDescent="0.5">
      <c r="B1627" s="3">
        <f t="shared" ca="1" si="31"/>
        <v>212.62724795216275</v>
      </c>
      <c r="C1627" s="1"/>
      <c r="D1627" s="3">
        <f ca="1"/>
        <v>210.04249879176015</v>
      </c>
    </row>
    <row r="1628" spans="2:4" x14ac:dyDescent="0.5">
      <c r="B1628" s="3">
        <f t="shared" ca="1" si="31"/>
        <v>215.35849516743224</v>
      </c>
      <c r="C1628" s="1"/>
      <c r="D1628" s="3">
        <f ca="1"/>
        <v>210.0439050604657</v>
      </c>
    </row>
    <row r="1629" spans="2:4" x14ac:dyDescent="0.5">
      <c r="B1629" s="3">
        <f t="shared" ca="1" si="31"/>
        <v>207.96145464764933</v>
      </c>
      <c r="C1629" s="1"/>
      <c r="D1629" s="3">
        <f ca="1"/>
        <v>210.04436257563688</v>
      </c>
    </row>
    <row r="1630" spans="2:4" x14ac:dyDescent="0.5">
      <c r="B1630" s="3">
        <f t="shared" ca="1" si="31"/>
        <v>209.77285259605213</v>
      </c>
      <c r="C1630" s="1"/>
      <c r="D1630" s="3">
        <f ca="1"/>
        <v>210.0445162951487</v>
      </c>
    </row>
    <row r="1631" spans="2:4" x14ac:dyDescent="0.5">
      <c r="B1631" s="3">
        <f t="shared" ca="1" si="31"/>
        <v>209.19455815850253</v>
      </c>
      <c r="C1631" s="1"/>
      <c r="D1631" s="3">
        <f ca="1"/>
        <v>210.04626391353233</v>
      </c>
    </row>
    <row r="1632" spans="2:4" x14ac:dyDescent="0.5">
      <c r="B1632" s="3">
        <f t="shared" ca="1" si="31"/>
        <v>207.97324506716552</v>
      </c>
      <c r="C1632" s="1"/>
      <c r="D1632" s="3">
        <f ca="1"/>
        <v>210.04662989110994</v>
      </c>
    </row>
    <row r="1633" spans="2:4" x14ac:dyDescent="0.5">
      <c r="B1633" s="3">
        <f t="shared" ca="1" si="31"/>
        <v>209.89864792528968</v>
      </c>
      <c r="C1633" s="1"/>
      <c r="D1633" s="3">
        <f ca="1"/>
        <v>210.0473415361235</v>
      </c>
    </row>
    <row r="1634" spans="2:4" x14ac:dyDescent="0.5">
      <c r="B1634" s="3">
        <f t="shared" ca="1" si="31"/>
        <v>209.11246667032279</v>
      </c>
      <c r="C1634" s="1"/>
      <c r="D1634" s="3">
        <f ca="1"/>
        <v>210.04903026390059</v>
      </c>
    </row>
    <row r="1635" spans="2:4" x14ac:dyDescent="0.5">
      <c r="B1635" s="3">
        <f t="shared" ca="1" si="31"/>
        <v>209.97511050684281</v>
      </c>
      <c r="C1635" s="1"/>
      <c r="D1635" s="3">
        <f ca="1"/>
        <v>210.05163941368176</v>
      </c>
    </row>
    <row r="1636" spans="2:4" x14ac:dyDescent="0.5">
      <c r="B1636" s="3">
        <f t="shared" ca="1" si="31"/>
        <v>211.46385465542738</v>
      </c>
      <c r="C1636" s="1"/>
      <c r="D1636" s="3">
        <f ca="1"/>
        <v>210.05375389949413</v>
      </c>
    </row>
    <row r="1637" spans="2:4" x14ac:dyDescent="0.5">
      <c r="B1637" s="3">
        <f t="shared" ca="1" si="31"/>
        <v>210.21349216155872</v>
      </c>
      <c r="C1637" s="1"/>
      <c r="D1637" s="3">
        <f ca="1"/>
        <v>210.05391109244039</v>
      </c>
    </row>
    <row r="1638" spans="2:4" x14ac:dyDescent="0.5">
      <c r="B1638" s="3">
        <f t="shared" ca="1" si="31"/>
        <v>211.42851879129904</v>
      </c>
      <c r="C1638" s="1"/>
      <c r="D1638" s="3">
        <f ca="1"/>
        <v>210.05426366410407</v>
      </c>
    </row>
    <row r="1639" spans="2:4" x14ac:dyDescent="0.5">
      <c r="B1639" s="3">
        <f t="shared" ca="1" si="31"/>
        <v>209.80427805136048</v>
      </c>
      <c r="C1639" s="1"/>
      <c r="D1639" s="3">
        <f ca="1"/>
        <v>210.05495849647511</v>
      </c>
    </row>
    <row r="1640" spans="2:4" x14ac:dyDescent="0.5">
      <c r="B1640" s="3">
        <f t="shared" ca="1" si="31"/>
        <v>212.10646635457678</v>
      </c>
      <c r="C1640" s="1"/>
      <c r="D1640" s="3">
        <f ca="1"/>
        <v>210.06029532720009</v>
      </c>
    </row>
    <row r="1641" spans="2:4" x14ac:dyDescent="0.5">
      <c r="B1641" s="3">
        <f t="shared" ca="1" si="31"/>
        <v>209.93318509884003</v>
      </c>
      <c r="C1641" s="1"/>
      <c r="D1641" s="3">
        <f ca="1"/>
        <v>210.06039278982269</v>
      </c>
    </row>
    <row r="1642" spans="2:4" x14ac:dyDescent="0.5">
      <c r="B1642" s="3">
        <f t="shared" ca="1" si="31"/>
        <v>209.48068997592549</v>
      </c>
      <c r="C1642" s="1"/>
      <c r="D1642" s="3">
        <f ca="1"/>
        <v>210.06207156265583</v>
      </c>
    </row>
    <row r="1643" spans="2:4" x14ac:dyDescent="0.5">
      <c r="B1643" s="3">
        <f t="shared" ca="1" si="31"/>
        <v>212.27493531244849</v>
      </c>
      <c r="C1643" s="1"/>
      <c r="D1643" s="3">
        <f ca="1"/>
        <v>210.0627490596672</v>
      </c>
    </row>
    <row r="1644" spans="2:4" x14ac:dyDescent="0.5">
      <c r="B1644" s="3">
        <f t="shared" ca="1" si="31"/>
        <v>210.56374794354437</v>
      </c>
      <c r="C1644" s="1"/>
      <c r="D1644" s="3">
        <f ca="1"/>
        <v>210.06275669300447</v>
      </c>
    </row>
    <row r="1645" spans="2:4" x14ac:dyDescent="0.5">
      <c r="B1645" s="3">
        <f t="shared" ca="1" si="31"/>
        <v>208.05752449954622</v>
      </c>
      <c r="C1645" s="1"/>
      <c r="D1645" s="3">
        <f ca="1"/>
        <v>210.06290184996141</v>
      </c>
    </row>
    <row r="1646" spans="2:4" x14ac:dyDescent="0.5">
      <c r="B1646" s="3">
        <f t="shared" ca="1" si="31"/>
        <v>212.13449557394154</v>
      </c>
      <c r="C1646" s="1"/>
      <c r="D1646" s="3">
        <f ca="1"/>
        <v>210.0632583540845</v>
      </c>
    </row>
    <row r="1647" spans="2:4" x14ac:dyDescent="0.5">
      <c r="B1647" s="3">
        <f t="shared" ca="1" si="31"/>
        <v>211.42303798626074</v>
      </c>
      <c r="C1647" s="1"/>
      <c r="D1647" s="3">
        <f ca="1"/>
        <v>210.06444579889049</v>
      </c>
    </row>
    <row r="1648" spans="2:4" x14ac:dyDescent="0.5">
      <c r="B1648" s="3">
        <f t="shared" ca="1" si="31"/>
        <v>211.95585478772233</v>
      </c>
      <c r="C1648" s="1"/>
      <c r="D1648" s="3">
        <f ca="1"/>
        <v>210.0667729309819</v>
      </c>
    </row>
    <row r="1649" spans="2:4" x14ac:dyDescent="0.5">
      <c r="B1649" s="3">
        <f t="shared" ca="1" si="31"/>
        <v>211.30971376181134</v>
      </c>
      <c r="C1649" s="1"/>
      <c r="D1649" s="3">
        <f ca="1"/>
        <v>210.06719789787806</v>
      </c>
    </row>
    <row r="1650" spans="2:4" x14ac:dyDescent="0.5">
      <c r="B1650" s="3">
        <f t="shared" ca="1" si="31"/>
        <v>208.80538112805138</v>
      </c>
      <c r="C1650" s="1"/>
      <c r="D1650" s="3">
        <f ca="1"/>
        <v>210.06778022820316</v>
      </c>
    </row>
    <row r="1651" spans="2:4" x14ac:dyDescent="0.5">
      <c r="B1651" s="3">
        <f t="shared" ca="1" si="31"/>
        <v>212.53496894363627</v>
      </c>
      <c r="C1651" s="1"/>
      <c r="D1651" s="3">
        <f ca="1"/>
        <v>210.06895864543282</v>
      </c>
    </row>
    <row r="1652" spans="2:4" x14ac:dyDescent="0.5">
      <c r="B1652" s="3">
        <f t="shared" ca="1" si="31"/>
        <v>209.01755248169837</v>
      </c>
      <c r="C1652" s="1"/>
      <c r="D1652" s="3">
        <f ca="1"/>
        <v>210.06940285904057</v>
      </c>
    </row>
    <row r="1653" spans="2:4" x14ac:dyDescent="0.5">
      <c r="B1653" s="3">
        <f t="shared" ca="1" si="31"/>
        <v>210.27411049157922</v>
      </c>
      <c r="C1653" s="1"/>
      <c r="D1653" s="3">
        <f ca="1"/>
        <v>210.07070619400483</v>
      </c>
    </row>
    <row r="1654" spans="2:4" x14ac:dyDescent="0.5">
      <c r="B1654" s="3">
        <f t="shared" ca="1" si="31"/>
        <v>212.47718508753817</v>
      </c>
      <c r="C1654" s="1"/>
      <c r="D1654" s="3">
        <f ca="1"/>
        <v>210.07219911714418</v>
      </c>
    </row>
    <row r="1655" spans="2:4" x14ac:dyDescent="0.5">
      <c r="B1655" s="3">
        <f t="shared" ca="1" si="31"/>
        <v>212.73270281567395</v>
      </c>
      <c r="C1655" s="1"/>
      <c r="D1655" s="3">
        <f ca="1"/>
        <v>210.07255504166011</v>
      </c>
    </row>
    <row r="1656" spans="2:4" x14ac:dyDescent="0.5">
      <c r="B1656" s="3">
        <f t="shared" ca="1" si="31"/>
        <v>211.31929163642369</v>
      </c>
      <c r="C1656" s="1"/>
      <c r="D1656" s="3">
        <f ca="1"/>
        <v>210.07458050744279</v>
      </c>
    </row>
    <row r="1657" spans="2:4" x14ac:dyDescent="0.5">
      <c r="B1657" s="3">
        <f t="shared" ca="1" si="31"/>
        <v>211.16139594734182</v>
      </c>
      <c r="C1657" s="1"/>
      <c r="D1657" s="3">
        <f ca="1"/>
        <v>210.07517599900029</v>
      </c>
    </row>
    <row r="1658" spans="2:4" x14ac:dyDescent="0.5">
      <c r="B1658" s="3">
        <f t="shared" ca="1" si="31"/>
        <v>212.93922361276728</v>
      </c>
      <c r="C1658" s="1"/>
      <c r="D1658" s="3">
        <f ca="1"/>
        <v>210.07532266423883</v>
      </c>
    </row>
    <row r="1659" spans="2:4" x14ac:dyDescent="0.5">
      <c r="B1659" s="3">
        <f t="shared" ca="1" si="31"/>
        <v>210.86487630906717</v>
      </c>
      <c r="C1659" s="1"/>
      <c r="D1659" s="3">
        <f ca="1"/>
        <v>210.0763787866791</v>
      </c>
    </row>
    <row r="1660" spans="2:4" x14ac:dyDescent="0.5">
      <c r="B1660" s="3">
        <f t="shared" ca="1" si="31"/>
        <v>211.96601833579231</v>
      </c>
      <c r="C1660" s="1"/>
      <c r="D1660" s="3">
        <f ca="1"/>
        <v>210.07660390191796</v>
      </c>
    </row>
    <row r="1661" spans="2:4" x14ac:dyDescent="0.5">
      <c r="B1661" s="3">
        <f t="shared" ca="1" si="31"/>
        <v>210.93434683700389</v>
      </c>
      <c r="C1661" s="1"/>
      <c r="D1661" s="3">
        <f ca="1"/>
        <v>210.07674316060391</v>
      </c>
    </row>
    <row r="1662" spans="2:4" x14ac:dyDescent="0.5">
      <c r="B1662" s="3">
        <f t="shared" ca="1" si="31"/>
        <v>210.48100402780926</v>
      </c>
      <c r="C1662" s="1"/>
      <c r="D1662" s="3">
        <f ca="1"/>
        <v>210.07732123250304</v>
      </c>
    </row>
    <row r="1663" spans="2:4" x14ac:dyDescent="0.5">
      <c r="B1663" s="3">
        <f t="shared" ca="1" si="31"/>
        <v>209.92932317347845</v>
      </c>
      <c r="C1663" s="1"/>
      <c r="D1663" s="3">
        <f ca="1"/>
        <v>210.07769152735165</v>
      </c>
    </row>
    <row r="1664" spans="2:4" x14ac:dyDescent="0.5">
      <c r="B1664" s="3">
        <f t="shared" ca="1" si="31"/>
        <v>209.83898439291752</v>
      </c>
      <c r="C1664" s="1"/>
      <c r="D1664" s="3">
        <f ca="1"/>
        <v>210.07775944337718</v>
      </c>
    </row>
    <row r="1665" spans="2:4" x14ac:dyDescent="0.5">
      <c r="B1665" s="3">
        <f t="shared" ca="1" si="31"/>
        <v>212.23549044885618</v>
      </c>
      <c r="C1665" s="1"/>
      <c r="D1665" s="3">
        <f ca="1"/>
        <v>210.0783783403987</v>
      </c>
    </row>
    <row r="1666" spans="2:4" x14ac:dyDescent="0.5">
      <c r="B1666" s="3">
        <f t="shared" ca="1" si="31"/>
        <v>210.52983300354828</v>
      </c>
      <c r="C1666" s="1"/>
      <c r="D1666" s="3">
        <f ca="1"/>
        <v>210.07913391503598</v>
      </c>
    </row>
    <row r="1667" spans="2:4" x14ac:dyDescent="0.5">
      <c r="B1667" s="3">
        <f t="shared" ca="1" si="31"/>
        <v>211.16978366881679</v>
      </c>
      <c r="C1667" s="1"/>
      <c r="D1667" s="3">
        <f ca="1"/>
        <v>210.08240938643891</v>
      </c>
    </row>
    <row r="1668" spans="2:4" x14ac:dyDescent="0.5">
      <c r="B1668" s="3">
        <f t="shared" ca="1" si="31"/>
        <v>211.12309511276175</v>
      </c>
      <c r="C1668" s="1"/>
      <c r="D1668" s="3">
        <f ca="1"/>
        <v>210.08241660896712</v>
      </c>
    </row>
    <row r="1669" spans="2:4" x14ac:dyDescent="0.5">
      <c r="B1669" s="3">
        <f t="shared" ca="1" si="31"/>
        <v>210.66112364919346</v>
      </c>
      <c r="C1669" s="1"/>
      <c r="D1669" s="3">
        <f ca="1"/>
        <v>210.08401080212326</v>
      </c>
    </row>
    <row r="1670" spans="2:4" x14ac:dyDescent="0.5">
      <c r="B1670" s="3">
        <f t="shared" ca="1" si="31"/>
        <v>211.57449246652402</v>
      </c>
      <c r="C1670" s="1"/>
      <c r="D1670" s="3">
        <f ca="1"/>
        <v>210.08498982855684</v>
      </c>
    </row>
    <row r="1671" spans="2:4" x14ac:dyDescent="0.5">
      <c r="B1671" s="3">
        <f t="shared" ca="1" si="31"/>
        <v>213.04028262861254</v>
      </c>
      <c r="C1671" s="1"/>
      <c r="D1671" s="3">
        <f ca="1"/>
        <v>210.08800855545994</v>
      </c>
    </row>
    <row r="1672" spans="2:4" x14ac:dyDescent="0.5">
      <c r="B1672" s="3">
        <f t="shared" ca="1" si="31"/>
        <v>211.11532082554655</v>
      </c>
      <c r="C1672" s="1"/>
      <c r="D1672" s="3">
        <f ca="1"/>
        <v>210.09041350465188</v>
      </c>
    </row>
    <row r="1673" spans="2:4" x14ac:dyDescent="0.5">
      <c r="B1673" s="3">
        <f t="shared" ca="1" si="31"/>
        <v>209.24288659214454</v>
      </c>
      <c r="C1673" s="1"/>
      <c r="D1673" s="3">
        <f ca="1"/>
        <v>210.09413197307592</v>
      </c>
    </row>
    <row r="1674" spans="2:4" x14ac:dyDescent="0.5">
      <c r="B1674" s="3">
        <f t="shared" ca="1" si="31"/>
        <v>212.08214467830382</v>
      </c>
      <c r="C1674" s="1"/>
      <c r="D1674" s="3">
        <f ca="1"/>
        <v>210.09423799703191</v>
      </c>
    </row>
    <row r="1675" spans="2:4" x14ac:dyDescent="0.5">
      <c r="B1675" s="3">
        <f t="shared" ca="1" si="31"/>
        <v>210.85901051679875</v>
      </c>
      <c r="C1675" s="1"/>
      <c r="D1675" s="3">
        <f ca="1"/>
        <v>210.09452537519456</v>
      </c>
    </row>
    <row r="1676" spans="2:4" x14ac:dyDescent="0.5">
      <c r="B1676" s="3">
        <f t="shared" ca="1" si="31"/>
        <v>210.86748293003097</v>
      </c>
      <c r="C1676" s="1"/>
      <c r="D1676" s="3">
        <f ca="1"/>
        <v>210.09460247744417</v>
      </c>
    </row>
    <row r="1677" spans="2:4" x14ac:dyDescent="0.5">
      <c r="B1677" s="3">
        <f t="shared" ref="B1677:B1740" ca="1" si="32">(C$3+(C$3*_xlfn.NORM.INV(RAND(),0,(C$4/2)))+(-C$5+2*RAND()*C$5)+(-C$9*C$3*RAND()))*((C$6+_xlfn.NORM.INV(RAND(),0,(C$7/2))+(-C$8+2*RAND()*C$8))^2)</f>
        <v>212.87273122552278</v>
      </c>
      <c r="C1677" s="1"/>
      <c r="D1677" s="3">
        <f ca="1"/>
        <v>210.09904103448054</v>
      </c>
    </row>
    <row r="1678" spans="2:4" x14ac:dyDescent="0.5">
      <c r="B1678" s="3">
        <f t="shared" ca="1" si="32"/>
        <v>210.57635659461829</v>
      </c>
      <c r="C1678" s="1"/>
      <c r="D1678" s="3">
        <f ca="1"/>
        <v>210.10103183457124</v>
      </c>
    </row>
    <row r="1679" spans="2:4" x14ac:dyDescent="0.5">
      <c r="B1679" s="3">
        <f t="shared" ca="1" si="32"/>
        <v>208.84759826606339</v>
      </c>
      <c r="C1679" s="1"/>
      <c r="D1679" s="3">
        <f ca="1"/>
        <v>210.10150601199317</v>
      </c>
    </row>
    <row r="1680" spans="2:4" x14ac:dyDescent="0.5">
      <c r="B1680" s="3">
        <f t="shared" ca="1" si="32"/>
        <v>211.62494486746442</v>
      </c>
      <c r="C1680" s="1"/>
      <c r="D1680" s="3">
        <f ca="1"/>
        <v>210.10381540351187</v>
      </c>
    </row>
    <row r="1681" spans="2:4" x14ac:dyDescent="0.5">
      <c r="B1681" s="3">
        <f t="shared" ca="1" si="32"/>
        <v>213.88045559155492</v>
      </c>
      <c r="C1681" s="1"/>
      <c r="D1681" s="3">
        <f ca="1"/>
        <v>210.10547359191474</v>
      </c>
    </row>
    <row r="1682" spans="2:4" x14ac:dyDescent="0.5">
      <c r="B1682" s="3">
        <f t="shared" ca="1" si="32"/>
        <v>207.09327732158351</v>
      </c>
      <c r="C1682" s="1"/>
      <c r="D1682" s="3">
        <f ca="1"/>
        <v>210.10593115474057</v>
      </c>
    </row>
    <row r="1683" spans="2:4" x14ac:dyDescent="0.5">
      <c r="B1683" s="3">
        <f t="shared" ca="1" si="32"/>
        <v>211.5471830379239</v>
      </c>
      <c r="C1683" s="1"/>
      <c r="D1683" s="3">
        <f ca="1"/>
        <v>210.10726468288269</v>
      </c>
    </row>
    <row r="1684" spans="2:4" x14ac:dyDescent="0.5">
      <c r="B1684" s="3">
        <f t="shared" ca="1" si="32"/>
        <v>207.55838805492363</v>
      </c>
      <c r="C1684" s="1"/>
      <c r="D1684" s="3">
        <f ca="1"/>
        <v>210.10923795310399</v>
      </c>
    </row>
    <row r="1685" spans="2:4" x14ac:dyDescent="0.5">
      <c r="B1685" s="3">
        <f t="shared" ca="1" si="32"/>
        <v>210.16700938874669</v>
      </c>
      <c r="C1685" s="1"/>
      <c r="D1685" s="3">
        <f ca="1"/>
        <v>210.10930619614979</v>
      </c>
    </row>
    <row r="1686" spans="2:4" x14ac:dyDescent="0.5">
      <c r="B1686" s="3">
        <f t="shared" ca="1" si="32"/>
        <v>214.26145451354796</v>
      </c>
      <c r="C1686" s="1"/>
      <c r="D1686" s="3">
        <f ca="1"/>
        <v>210.11117958452644</v>
      </c>
    </row>
    <row r="1687" spans="2:4" x14ac:dyDescent="0.5">
      <c r="B1687" s="3">
        <f t="shared" ca="1" si="32"/>
        <v>211.58436788545555</v>
      </c>
      <c r="C1687" s="1"/>
      <c r="D1687" s="3">
        <f ca="1"/>
        <v>210.11221951119603</v>
      </c>
    </row>
    <row r="1688" spans="2:4" x14ac:dyDescent="0.5">
      <c r="B1688" s="3">
        <f t="shared" ca="1" si="32"/>
        <v>213.64027759782806</v>
      </c>
      <c r="C1688" s="1"/>
      <c r="D1688" s="3">
        <f ca="1"/>
        <v>210.1129384804282</v>
      </c>
    </row>
    <row r="1689" spans="2:4" x14ac:dyDescent="0.5">
      <c r="B1689" s="3">
        <f t="shared" ca="1" si="32"/>
        <v>210.16628221539077</v>
      </c>
      <c r="C1689" s="1"/>
      <c r="D1689" s="3">
        <f ca="1"/>
        <v>210.11297929163561</v>
      </c>
    </row>
    <row r="1690" spans="2:4" x14ac:dyDescent="0.5">
      <c r="B1690" s="3">
        <f t="shared" ca="1" si="32"/>
        <v>208.95082109603439</v>
      </c>
      <c r="C1690" s="1"/>
      <c r="D1690" s="3">
        <f ca="1"/>
        <v>210.11359553599709</v>
      </c>
    </row>
    <row r="1691" spans="2:4" x14ac:dyDescent="0.5">
      <c r="B1691" s="3">
        <f t="shared" ca="1" si="32"/>
        <v>212.13334935554735</v>
      </c>
      <c r="C1691" s="1"/>
      <c r="D1691" s="3">
        <f ca="1"/>
        <v>210.11589016275434</v>
      </c>
    </row>
    <row r="1692" spans="2:4" x14ac:dyDescent="0.5">
      <c r="B1692" s="3">
        <f t="shared" ca="1" si="32"/>
        <v>211.307288100031</v>
      </c>
      <c r="C1692" s="1"/>
      <c r="D1692" s="3">
        <f ca="1"/>
        <v>210.11695741364903</v>
      </c>
    </row>
    <row r="1693" spans="2:4" x14ac:dyDescent="0.5">
      <c r="B1693" s="3">
        <f t="shared" ca="1" si="32"/>
        <v>212.48821792996475</v>
      </c>
      <c r="C1693" s="1"/>
      <c r="D1693" s="3">
        <f ca="1"/>
        <v>210.11851101017641</v>
      </c>
    </row>
    <row r="1694" spans="2:4" x14ac:dyDescent="0.5">
      <c r="B1694" s="3">
        <f t="shared" ca="1" si="32"/>
        <v>211.51373734966171</v>
      </c>
      <c r="C1694" s="1"/>
      <c r="D1694" s="3">
        <f ca="1"/>
        <v>210.12148145344676</v>
      </c>
    </row>
    <row r="1695" spans="2:4" x14ac:dyDescent="0.5">
      <c r="B1695" s="3">
        <f t="shared" ca="1" si="32"/>
        <v>212.84582572500804</v>
      </c>
      <c r="C1695" s="1"/>
      <c r="D1695" s="3">
        <f ca="1"/>
        <v>210.12240102443477</v>
      </c>
    </row>
    <row r="1696" spans="2:4" x14ac:dyDescent="0.5">
      <c r="B1696" s="3">
        <f t="shared" ca="1" si="32"/>
        <v>207.71622267933776</v>
      </c>
      <c r="C1696" s="1"/>
      <c r="D1696" s="3">
        <f ca="1"/>
        <v>210.12339686765739</v>
      </c>
    </row>
    <row r="1697" spans="2:4" x14ac:dyDescent="0.5">
      <c r="B1697" s="3">
        <f t="shared" ca="1" si="32"/>
        <v>211.10138277595672</v>
      </c>
      <c r="C1697" s="1"/>
      <c r="D1697" s="3">
        <f ca="1"/>
        <v>210.12368975243785</v>
      </c>
    </row>
    <row r="1698" spans="2:4" x14ac:dyDescent="0.5">
      <c r="B1698" s="3">
        <f t="shared" ca="1" si="32"/>
        <v>209.35994433754712</v>
      </c>
      <c r="C1698" s="1"/>
      <c r="D1698" s="3">
        <f ca="1"/>
        <v>210.1237524216647</v>
      </c>
    </row>
    <row r="1699" spans="2:4" x14ac:dyDescent="0.5">
      <c r="B1699" s="3">
        <f t="shared" ca="1" si="32"/>
        <v>209.35029350574334</v>
      </c>
      <c r="C1699" s="1"/>
      <c r="D1699" s="3">
        <f ca="1"/>
        <v>210.12379706801886</v>
      </c>
    </row>
    <row r="1700" spans="2:4" x14ac:dyDescent="0.5">
      <c r="B1700" s="3">
        <f t="shared" ca="1" si="32"/>
        <v>214.84109473352484</v>
      </c>
      <c r="C1700" s="1"/>
      <c r="D1700" s="3">
        <f ca="1"/>
        <v>210.12393815236837</v>
      </c>
    </row>
    <row r="1701" spans="2:4" x14ac:dyDescent="0.5">
      <c r="B1701" s="3">
        <f t="shared" ca="1" si="32"/>
        <v>207.73073240987171</v>
      </c>
      <c r="C1701" s="1"/>
      <c r="D1701" s="3">
        <f ca="1"/>
        <v>210.12431216112694</v>
      </c>
    </row>
    <row r="1702" spans="2:4" x14ac:dyDescent="0.5">
      <c r="B1702" s="3">
        <f t="shared" ca="1" si="32"/>
        <v>208.85817589962352</v>
      </c>
      <c r="C1702" s="1"/>
      <c r="D1702" s="3">
        <f ca="1"/>
        <v>210.12575541902618</v>
      </c>
    </row>
    <row r="1703" spans="2:4" x14ac:dyDescent="0.5">
      <c r="B1703" s="3">
        <f t="shared" ca="1" si="32"/>
        <v>213.14492001255832</v>
      </c>
      <c r="C1703" s="1"/>
      <c r="D1703" s="3">
        <f ca="1"/>
        <v>210.12847513422406</v>
      </c>
    </row>
    <row r="1704" spans="2:4" x14ac:dyDescent="0.5">
      <c r="B1704" s="3">
        <f t="shared" ca="1" si="32"/>
        <v>210.01667095779308</v>
      </c>
      <c r="C1704" s="1"/>
      <c r="D1704" s="3">
        <f ca="1"/>
        <v>210.12847849020872</v>
      </c>
    </row>
    <row r="1705" spans="2:4" x14ac:dyDescent="0.5">
      <c r="B1705" s="3">
        <f t="shared" ca="1" si="32"/>
        <v>212.558779344474</v>
      </c>
      <c r="C1705" s="1"/>
      <c r="D1705" s="3">
        <f ca="1"/>
        <v>210.12901418723922</v>
      </c>
    </row>
    <row r="1706" spans="2:4" x14ac:dyDescent="0.5">
      <c r="B1706" s="3">
        <f t="shared" ca="1" si="32"/>
        <v>212.9569531747928</v>
      </c>
      <c r="C1706" s="1"/>
      <c r="D1706" s="3">
        <f ca="1"/>
        <v>210.13059727935286</v>
      </c>
    </row>
    <row r="1707" spans="2:4" x14ac:dyDescent="0.5">
      <c r="B1707" s="3">
        <f t="shared" ca="1" si="32"/>
        <v>211.000194791843</v>
      </c>
      <c r="C1707" s="1"/>
      <c r="D1707" s="3">
        <f ca="1"/>
        <v>210.13221153580488</v>
      </c>
    </row>
    <row r="1708" spans="2:4" x14ac:dyDescent="0.5">
      <c r="B1708" s="3">
        <f t="shared" ca="1" si="32"/>
        <v>213.43870662592474</v>
      </c>
      <c r="C1708" s="1"/>
      <c r="D1708" s="3">
        <f ca="1"/>
        <v>210.13235047443166</v>
      </c>
    </row>
    <row r="1709" spans="2:4" x14ac:dyDescent="0.5">
      <c r="B1709" s="3">
        <f t="shared" ca="1" si="32"/>
        <v>208.2959336599346</v>
      </c>
      <c r="C1709" s="1"/>
      <c r="D1709" s="3">
        <f ca="1"/>
        <v>210.13292456413564</v>
      </c>
    </row>
    <row r="1710" spans="2:4" x14ac:dyDescent="0.5">
      <c r="B1710" s="3">
        <f t="shared" ca="1" si="32"/>
        <v>207.65732118052895</v>
      </c>
      <c r="C1710" s="1"/>
      <c r="D1710" s="3">
        <f ca="1"/>
        <v>210.13431717197392</v>
      </c>
    </row>
    <row r="1711" spans="2:4" x14ac:dyDescent="0.5">
      <c r="B1711" s="3">
        <f t="shared" ca="1" si="32"/>
        <v>212.63433472509521</v>
      </c>
      <c r="C1711" s="1"/>
      <c r="D1711" s="3">
        <f ca="1"/>
        <v>210.13453773014379</v>
      </c>
    </row>
    <row r="1712" spans="2:4" x14ac:dyDescent="0.5">
      <c r="B1712" s="3">
        <f t="shared" ca="1" si="32"/>
        <v>211.26987237360476</v>
      </c>
      <c r="C1712" s="1"/>
      <c r="D1712" s="3">
        <f ca="1"/>
        <v>210.13460479263827</v>
      </c>
    </row>
    <row r="1713" spans="2:4" x14ac:dyDescent="0.5">
      <c r="B1713" s="3">
        <f t="shared" ca="1" si="32"/>
        <v>213.28891593301861</v>
      </c>
      <c r="C1713" s="1"/>
      <c r="D1713" s="3">
        <f ca="1"/>
        <v>210.13508562780996</v>
      </c>
    </row>
    <row r="1714" spans="2:4" x14ac:dyDescent="0.5">
      <c r="B1714" s="3">
        <f t="shared" ca="1" si="32"/>
        <v>212.18148631136435</v>
      </c>
      <c r="C1714" s="1"/>
      <c r="D1714" s="3">
        <f ca="1"/>
        <v>210.13603636464509</v>
      </c>
    </row>
    <row r="1715" spans="2:4" x14ac:dyDescent="0.5">
      <c r="B1715" s="3">
        <f t="shared" ca="1" si="32"/>
        <v>213.24956816793531</v>
      </c>
      <c r="C1715" s="1"/>
      <c r="D1715" s="3">
        <f ca="1"/>
        <v>210.13711498659632</v>
      </c>
    </row>
    <row r="1716" spans="2:4" x14ac:dyDescent="0.5">
      <c r="B1716" s="3">
        <f t="shared" ca="1" si="32"/>
        <v>210.47260328054315</v>
      </c>
      <c r="C1716" s="1"/>
      <c r="D1716" s="3">
        <f ca="1"/>
        <v>210.13841772772253</v>
      </c>
    </row>
    <row r="1717" spans="2:4" x14ac:dyDescent="0.5">
      <c r="B1717" s="3">
        <f t="shared" ca="1" si="32"/>
        <v>211.96553087810554</v>
      </c>
      <c r="C1717" s="1"/>
      <c r="D1717" s="3">
        <f ca="1"/>
        <v>210.14134395078159</v>
      </c>
    </row>
    <row r="1718" spans="2:4" x14ac:dyDescent="0.5">
      <c r="B1718" s="3">
        <f t="shared" ca="1" si="32"/>
        <v>207.6950906891141</v>
      </c>
      <c r="C1718" s="1"/>
      <c r="D1718" s="3">
        <f ca="1"/>
        <v>210.14356864410757</v>
      </c>
    </row>
    <row r="1719" spans="2:4" x14ac:dyDescent="0.5">
      <c r="B1719" s="3">
        <f t="shared" ca="1" si="32"/>
        <v>209.58101942920527</v>
      </c>
      <c r="C1719" s="1"/>
      <c r="D1719" s="3">
        <f ca="1"/>
        <v>210.14376073994407</v>
      </c>
    </row>
    <row r="1720" spans="2:4" x14ac:dyDescent="0.5">
      <c r="B1720" s="3">
        <f t="shared" ca="1" si="32"/>
        <v>211.12012365202682</v>
      </c>
      <c r="C1720" s="1"/>
      <c r="D1720" s="3">
        <f ca="1"/>
        <v>210.14462402349582</v>
      </c>
    </row>
    <row r="1721" spans="2:4" x14ac:dyDescent="0.5">
      <c r="B1721" s="3">
        <f t="shared" ca="1" si="32"/>
        <v>208.659484321376</v>
      </c>
      <c r="C1721" s="1"/>
      <c r="D1721" s="3">
        <f ca="1"/>
        <v>210.14474140136116</v>
      </c>
    </row>
    <row r="1722" spans="2:4" x14ac:dyDescent="0.5">
      <c r="B1722" s="3">
        <f t="shared" ca="1" si="32"/>
        <v>211.06945452728269</v>
      </c>
      <c r="C1722" s="1"/>
      <c r="D1722" s="3">
        <f ca="1"/>
        <v>210.14618538016092</v>
      </c>
    </row>
    <row r="1723" spans="2:4" x14ac:dyDescent="0.5">
      <c r="B1723" s="3">
        <f t="shared" ca="1" si="32"/>
        <v>210.00818323254177</v>
      </c>
      <c r="C1723" s="1"/>
      <c r="D1723" s="3">
        <f ca="1"/>
        <v>210.14885088419032</v>
      </c>
    </row>
    <row r="1724" spans="2:4" x14ac:dyDescent="0.5">
      <c r="B1724" s="3">
        <f t="shared" ca="1" si="32"/>
        <v>209.3764763342356</v>
      </c>
      <c r="C1724" s="1"/>
      <c r="D1724" s="3">
        <f ca="1"/>
        <v>210.14894615094477</v>
      </c>
    </row>
    <row r="1725" spans="2:4" x14ac:dyDescent="0.5">
      <c r="B1725" s="3">
        <f t="shared" ca="1" si="32"/>
        <v>209.98984258105875</v>
      </c>
      <c r="C1725" s="1"/>
      <c r="D1725" s="3">
        <f ca="1"/>
        <v>210.14958485544102</v>
      </c>
    </row>
    <row r="1726" spans="2:4" x14ac:dyDescent="0.5">
      <c r="B1726" s="3">
        <f t="shared" ca="1" si="32"/>
        <v>210.91923796177423</v>
      </c>
      <c r="C1726" s="1"/>
      <c r="D1726" s="3">
        <f ca="1"/>
        <v>210.14985048223889</v>
      </c>
    </row>
    <row r="1727" spans="2:4" x14ac:dyDescent="0.5">
      <c r="B1727" s="3">
        <f t="shared" ca="1" si="32"/>
        <v>210.7806054383031</v>
      </c>
      <c r="C1727" s="1"/>
      <c r="D1727" s="3">
        <f ca="1"/>
        <v>210.15348760053701</v>
      </c>
    </row>
    <row r="1728" spans="2:4" x14ac:dyDescent="0.5">
      <c r="B1728" s="3">
        <f t="shared" ca="1" si="32"/>
        <v>212.17556425895341</v>
      </c>
      <c r="C1728" s="1"/>
      <c r="D1728" s="3">
        <f ca="1"/>
        <v>210.15570550079948</v>
      </c>
    </row>
    <row r="1729" spans="2:4" x14ac:dyDescent="0.5">
      <c r="B1729" s="3">
        <f t="shared" ca="1" si="32"/>
        <v>211.1579875164112</v>
      </c>
      <c r="C1729" s="1"/>
      <c r="D1729" s="3">
        <f ca="1"/>
        <v>210.15614531909699</v>
      </c>
    </row>
    <row r="1730" spans="2:4" x14ac:dyDescent="0.5">
      <c r="B1730" s="3">
        <f t="shared" ca="1" si="32"/>
        <v>212.68210802238301</v>
      </c>
      <c r="C1730" s="1"/>
      <c r="D1730" s="3">
        <f ca="1"/>
        <v>210.15823095063865</v>
      </c>
    </row>
    <row r="1731" spans="2:4" x14ac:dyDescent="0.5">
      <c r="B1731" s="3">
        <f t="shared" ca="1" si="32"/>
        <v>210.74021666746378</v>
      </c>
      <c r="C1731" s="1"/>
      <c r="D1731" s="3">
        <f ca="1"/>
        <v>210.15824090409455</v>
      </c>
    </row>
    <row r="1732" spans="2:4" x14ac:dyDescent="0.5">
      <c r="B1732" s="3">
        <f t="shared" ca="1" si="32"/>
        <v>213.01405365079495</v>
      </c>
      <c r="C1732" s="1"/>
      <c r="D1732" s="3">
        <f ca="1"/>
        <v>210.15833307333219</v>
      </c>
    </row>
    <row r="1733" spans="2:4" x14ac:dyDescent="0.5">
      <c r="B1733" s="3">
        <f t="shared" ca="1" si="32"/>
        <v>210.51224035251809</v>
      </c>
      <c r="C1733" s="1"/>
      <c r="D1733" s="3">
        <f ca="1"/>
        <v>210.15960915765515</v>
      </c>
    </row>
    <row r="1734" spans="2:4" x14ac:dyDescent="0.5">
      <c r="B1734" s="3">
        <f t="shared" ca="1" si="32"/>
        <v>209.60387076171492</v>
      </c>
      <c r="C1734" s="1"/>
      <c r="D1734" s="3">
        <f ca="1"/>
        <v>210.1598563833509</v>
      </c>
    </row>
    <row r="1735" spans="2:4" x14ac:dyDescent="0.5">
      <c r="B1735" s="3">
        <f t="shared" ca="1" si="32"/>
        <v>211.33950360338267</v>
      </c>
      <c r="C1735" s="1"/>
      <c r="D1735" s="3">
        <f ca="1"/>
        <v>210.16176431361657</v>
      </c>
    </row>
    <row r="1736" spans="2:4" x14ac:dyDescent="0.5">
      <c r="B1736" s="3">
        <f t="shared" ca="1" si="32"/>
        <v>211.04097526885462</v>
      </c>
      <c r="C1736" s="1"/>
      <c r="D1736" s="3">
        <f ca="1"/>
        <v>210.16329953088274</v>
      </c>
    </row>
    <row r="1737" spans="2:4" x14ac:dyDescent="0.5">
      <c r="B1737" s="3">
        <f t="shared" ca="1" si="32"/>
        <v>208.07464569822093</v>
      </c>
      <c r="C1737" s="1"/>
      <c r="D1737" s="3">
        <f ca="1"/>
        <v>210.16394833457099</v>
      </c>
    </row>
    <row r="1738" spans="2:4" x14ac:dyDescent="0.5">
      <c r="B1738" s="3">
        <f t="shared" ca="1" si="32"/>
        <v>210.88634334256525</v>
      </c>
      <c r="C1738" s="1"/>
      <c r="D1738" s="3">
        <f ca="1"/>
        <v>210.16442017844895</v>
      </c>
    </row>
    <row r="1739" spans="2:4" x14ac:dyDescent="0.5">
      <c r="B1739" s="3">
        <f t="shared" ca="1" si="32"/>
        <v>210.11297929163561</v>
      </c>
      <c r="C1739" s="1"/>
      <c r="D1739" s="3">
        <f ca="1"/>
        <v>210.16615661391944</v>
      </c>
    </row>
    <row r="1740" spans="2:4" x14ac:dyDescent="0.5">
      <c r="B1740" s="3">
        <f t="shared" ca="1" si="32"/>
        <v>210.36138968404867</v>
      </c>
      <c r="C1740" s="1"/>
      <c r="D1740" s="3">
        <f ca="1"/>
        <v>210.16628221539077</v>
      </c>
    </row>
    <row r="1741" spans="2:4" x14ac:dyDescent="0.5">
      <c r="B1741" s="3">
        <f t="shared" ref="B1741:B1804" ca="1" si="33">(C$3+(C$3*_xlfn.NORM.INV(RAND(),0,(C$4/2)))+(-C$5+2*RAND()*C$5)+(-C$9*C$3*RAND()))*((C$6+_xlfn.NORM.INV(RAND(),0,(C$7/2))+(-C$8+2*RAND()*C$8))^2)</f>
        <v>212.60433894047429</v>
      </c>
      <c r="C1741" s="1"/>
      <c r="D1741" s="3">
        <f ca="1"/>
        <v>210.16630095761784</v>
      </c>
    </row>
    <row r="1742" spans="2:4" x14ac:dyDescent="0.5">
      <c r="B1742" s="3">
        <f t="shared" ca="1" si="33"/>
        <v>209.93755010595271</v>
      </c>
      <c r="C1742" s="1"/>
      <c r="D1742" s="3">
        <f ca="1"/>
        <v>210.16693046447293</v>
      </c>
    </row>
    <row r="1743" spans="2:4" x14ac:dyDescent="0.5">
      <c r="B1743" s="3">
        <f t="shared" ca="1" si="33"/>
        <v>211.51710456535395</v>
      </c>
      <c r="C1743" s="1"/>
      <c r="D1743" s="3">
        <f ca="1"/>
        <v>210.16700938874669</v>
      </c>
    </row>
    <row r="1744" spans="2:4" x14ac:dyDescent="0.5">
      <c r="B1744" s="3">
        <f t="shared" ca="1" si="33"/>
        <v>214.90065342698486</v>
      </c>
      <c r="C1744" s="1"/>
      <c r="D1744" s="3">
        <f ca="1"/>
        <v>210.16828288248254</v>
      </c>
    </row>
    <row r="1745" spans="2:4" x14ac:dyDescent="0.5">
      <c r="B1745" s="3">
        <f t="shared" ca="1" si="33"/>
        <v>210.61009830512839</v>
      </c>
      <c r="C1745" s="1"/>
      <c r="D1745" s="3">
        <f ca="1"/>
        <v>210.16911659886986</v>
      </c>
    </row>
    <row r="1746" spans="2:4" x14ac:dyDescent="0.5">
      <c r="B1746" s="3">
        <f t="shared" ca="1" si="33"/>
        <v>210.02128955085664</v>
      </c>
      <c r="C1746" s="1"/>
      <c r="D1746" s="3">
        <f ca="1"/>
        <v>210.16980616524407</v>
      </c>
    </row>
    <row r="1747" spans="2:4" x14ac:dyDescent="0.5">
      <c r="B1747" s="3">
        <f t="shared" ca="1" si="33"/>
        <v>210.42698954864696</v>
      </c>
      <c r="C1747" s="1"/>
      <c r="D1747" s="3">
        <f ca="1"/>
        <v>210.17001027985017</v>
      </c>
    </row>
    <row r="1748" spans="2:4" x14ac:dyDescent="0.5">
      <c r="B1748" s="3">
        <f t="shared" ca="1" si="33"/>
        <v>210.34293160743556</v>
      </c>
      <c r="C1748" s="1"/>
      <c r="D1748" s="3">
        <f ca="1"/>
        <v>210.17047623997789</v>
      </c>
    </row>
    <row r="1749" spans="2:4" x14ac:dyDescent="0.5">
      <c r="B1749" s="3">
        <f t="shared" ca="1" si="33"/>
        <v>213.30514512450588</v>
      </c>
      <c r="C1749" s="1"/>
      <c r="D1749" s="3">
        <f ca="1"/>
        <v>210.17054022051624</v>
      </c>
    </row>
    <row r="1750" spans="2:4" x14ac:dyDescent="0.5">
      <c r="B1750" s="3">
        <f t="shared" ca="1" si="33"/>
        <v>208.21224253327895</v>
      </c>
      <c r="C1750" s="1"/>
      <c r="D1750" s="3">
        <f ca="1"/>
        <v>210.17113503107208</v>
      </c>
    </row>
    <row r="1751" spans="2:4" x14ac:dyDescent="0.5">
      <c r="B1751" s="3">
        <f t="shared" ca="1" si="33"/>
        <v>212.35748616831904</v>
      </c>
      <c r="C1751" s="1"/>
      <c r="D1751" s="3">
        <f ca="1"/>
        <v>210.17288372718298</v>
      </c>
    </row>
    <row r="1752" spans="2:4" x14ac:dyDescent="0.5">
      <c r="B1752" s="3">
        <f t="shared" ca="1" si="33"/>
        <v>206.17664839835763</v>
      </c>
      <c r="C1752" s="1"/>
      <c r="D1752" s="3">
        <f ca="1"/>
        <v>210.1749405723254</v>
      </c>
    </row>
    <row r="1753" spans="2:4" x14ac:dyDescent="0.5">
      <c r="B1753" s="3">
        <f t="shared" ca="1" si="33"/>
        <v>213.37059562840867</v>
      </c>
      <c r="C1753" s="1"/>
      <c r="D1753" s="3">
        <f ca="1"/>
        <v>210.17594520918266</v>
      </c>
    </row>
    <row r="1754" spans="2:4" x14ac:dyDescent="0.5">
      <c r="B1754" s="3">
        <f t="shared" ca="1" si="33"/>
        <v>209.09858124746674</v>
      </c>
      <c r="C1754" s="1"/>
      <c r="D1754" s="3">
        <f ca="1"/>
        <v>210.17865853271178</v>
      </c>
    </row>
    <row r="1755" spans="2:4" x14ac:dyDescent="0.5">
      <c r="B1755" s="3">
        <f t="shared" ca="1" si="33"/>
        <v>211.50062068646758</v>
      </c>
      <c r="C1755" s="1"/>
      <c r="D1755" s="3">
        <f ca="1"/>
        <v>210.17937965933712</v>
      </c>
    </row>
    <row r="1756" spans="2:4" x14ac:dyDescent="0.5">
      <c r="B1756" s="3">
        <f t="shared" ca="1" si="33"/>
        <v>212.36356939032848</v>
      </c>
      <c r="C1756" s="1"/>
      <c r="D1756" s="3">
        <f ca="1"/>
        <v>210.18001465946404</v>
      </c>
    </row>
    <row r="1757" spans="2:4" x14ac:dyDescent="0.5">
      <c r="B1757" s="3">
        <f t="shared" ca="1" si="33"/>
        <v>212.63577640163146</v>
      </c>
      <c r="C1757" s="1"/>
      <c r="D1757" s="3">
        <f ca="1"/>
        <v>210.18128908595219</v>
      </c>
    </row>
    <row r="1758" spans="2:4" x14ac:dyDescent="0.5">
      <c r="B1758" s="3">
        <f t="shared" ca="1" si="33"/>
        <v>211.45033556274441</v>
      </c>
      <c r="C1758" s="1"/>
      <c r="D1758" s="3">
        <f ca="1"/>
        <v>210.18139274683469</v>
      </c>
    </row>
    <row r="1759" spans="2:4" x14ac:dyDescent="0.5">
      <c r="B1759" s="3">
        <f t="shared" ca="1" si="33"/>
        <v>209.91224854583552</v>
      </c>
      <c r="C1759" s="1"/>
      <c r="D1759" s="3">
        <f ca="1"/>
        <v>210.18330312899514</v>
      </c>
    </row>
    <row r="1760" spans="2:4" x14ac:dyDescent="0.5">
      <c r="B1760" s="3">
        <f t="shared" ca="1" si="33"/>
        <v>212.74913844441608</v>
      </c>
      <c r="C1760" s="1"/>
      <c r="D1760" s="3">
        <f ca="1"/>
        <v>210.18623419520986</v>
      </c>
    </row>
    <row r="1761" spans="2:4" x14ac:dyDescent="0.5">
      <c r="B1761" s="3">
        <f t="shared" ca="1" si="33"/>
        <v>211.94788213236302</v>
      </c>
      <c r="C1761" s="1"/>
      <c r="D1761" s="3">
        <f ca="1"/>
        <v>210.18675064094415</v>
      </c>
    </row>
    <row r="1762" spans="2:4" x14ac:dyDescent="0.5">
      <c r="B1762" s="3">
        <f t="shared" ca="1" si="33"/>
        <v>213.35175925180374</v>
      </c>
      <c r="C1762" s="1"/>
      <c r="D1762" s="3">
        <f ca="1"/>
        <v>210.18701510336021</v>
      </c>
    </row>
    <row r="1763" spans="2:4" x14ac:dyDescent="0.5">
      <c r="B1763" s="3">
        <f t="shared" ca="1" si="33"/>
        <v>212.80483981916049</v>
      </c>
      <c r="C1763" s="1"/>
      <c r="D1763" s="3">
        <f ca="1"/>
        <v>210.18765170495357</v>
      </c>
    </row>
    <row r="1764" spans="2:4" x14ac:dyDescent="0.5">
      <c r="B1764" s="3">
        <f t="shared" ca="1" si="33"/>
        <v>216.07663800339392</v>
      </c>
      <c r="C1764" s="1"/>
      <c r="D1764" s="3">
        <f ca="1"/>
        <v>210.18814678702412</v>
      </c>
    </row>
    <row r="1765" spans="2:4" x14ac:dyDescent="0.5">
      <c r="B1765" s="3">
        <f t="shared" ca="1" si="33"/>
        <v>209.54488954978325</v>
      </c>
      <c r="C1765" s="1"/>
      <c r="D1765" s="3">
        <f ca="1"/>
        <v>210.19041480764466</v>
      </c>
    </row>
    <row r="1766" spans="2:4" x14ac:dyDescent="0.5">
      <c r="B1766" s="3">
        <f t="shared" ca="1" si="33"/>
        <v>212.34293203581188</v>
      </c>
      <c r="C1766" s="1"/>
      <c r="D1766" s="3">
        <f ca="1"/>
        <v>210.19106957024027</v>
      </c>
    </row>
    <row r="1767" spans="2:4" x14ac:dyDescent="0.5">
      <c r="B1767" s="3">
        <f t="shared" ca="1" si="33"/>
        <v>210.72692617211325</v>
      </c>
      <c r="C1767" s="1"/>
      <c r="D1767" s="3">
        <f ca="1"/>
        <v>210.19233041653757</v>
      </c>
    </row>
    <row r="1768" spans="2:4" x14ac:dyDescent="0.5">
      <c r="B1768" s="3">
        <f t="shared" ca="1" si="33"/>
        <v>209.00342614566654</v>
      </c>
      <c r="C1768" s="1"/>
      <c r="D1768" s="3">
        <f ca="1"/>
        <v>210.19307332582312</v>
      </c>
    </row>
    <row r="1769" spans="2:4" x14ac:dyDescent="0.5">
      <c r="B1769" s="3">
        <f t="shared" ca="1" si="33"/>
        <v>207.18121737065348</v>
      </c>
      <c r="C1769" s="1"/>
      <c r="D1769" s="3">
        <f ca="1"/>
        <v>210.19423254162061</v>
      </c>
    </row>
    <row r="1770" spans="2:4" x14ac:dyDescent="0.5">
      <c r="B1770" s="3">
        <f t="shared" ca="1" si="33"/>
        <v>210.83989588442546</v>
      </c>
      <c r="C1770" s="1"/>
      <c r="D1770" s="3">
        <f ca="1"/>
        <v>210.19478210554203</v>
      </c>
    </row>
    <row r="1771" spans="2:4" x14ac:dyDescent="0.5">
      <c r="B1771" s="3">
        <f t="shared" ca="1" si="33"/>
        <v>213.63128531044728</v>
      </c>
      <c r="C1771" s="1"/>
      <c r="D1771" s="3">
        <f ca="1"/>
        <v>210.19624324470891</v>
      </c>
    </row>
    <row r="1772" spans="2:4" x14ac:dyDescent="0.5">
      <c r="B1772" s="3">
        <f t="shared" ca="1" si="33"/>
        <v>211.30591700002353</v>
      </c>
      <c r="C1772" s="1"/>
      <c r="D1772" s="3">
        <f ca="1"/>
        <v>210.19939826626475</v>
      </c>
    </row>
    <row r="1773" spans="2:4" x14ac:dyDescent="0.5">
      <c r="B1773" s="3">
        <f t="shared" ca="1" si="33"/>
        <v>208.55140883074006</v>
      </c>
      <c r="C1773" s="1"/>
      <c r="D1773" s="3">
        <f ca="1"/>
        <v>210.19951196132516</v>
      </c>
    </row>
    <row r="1774" spans="2:4" x14ac:dyDescent="0.5">
      <c r="B1774" s="3">
        <f t="shared" ca="1" si="33"/>
        <v>212.64477660298195</v>
      </c>
      <c r="C1774" s="1"/>
      <c r="D1774" s="3">
        <f ca="1"/>
        <v>210.19995829257348</v>
      </c>
    </row>
    <row r="1775" spans="2:4" x14ac:dyDescent="0.5">
      <c r="B1775" s="3">
        <f t="shared" ca="1" si="33"/>
        <v>213.90212688041419</v>
      </c>
      <c r="C1775" s="1"/>
      <c r="D1775" s="3">
        <f ca="1"/>
        <v>210.20025246089028</v>
      </c>
    </row>
    <row r="1776" spans="2:4" x14ac:dyDescent="0.5">
      <c r="B1776" s="3">
        <f t="shared" ca="1" si="33"/>
        <v>209.68131990013609</v>
      </c>
      <c r="C1776" s="1"/>
      <c r="D1776" s="3">
        <f ca="1"/>
        <v>210.20230623665543</v>
      </c>
    </row>
    <row r="1777" spans="2:4" x14ac:dyDescent="0.5">
      <c r="B1777" s="3">
        <f t="shared" ca="1" si="33"/>
        <v>210.5137353659955</v>
      </c>
      <c r="C1777" s="1"/>
      <c r="D1777" s="3">
        <f ca="1"/>
        <v>210.20486860717722</v>
      </c>
    </row>
    <row r="1778" spans="2:4" x14ac:dyDescent="0.5">
      <c r="B1778" s="3">
        <f t="shared" ca="1" si="33"/>
        <v>208.55780682850417</v>
      </c>
      <c r="C1778" s="1"/>
      <c r="D1778" s="3">
        <f ca="1"/>
        <v>210.20512778197738</v>
      </c>
    </row>
    <row r="1779" spans="2:4" x14ac:dyDescent="0.5">
      <c r="B1779" s="3">
        <f t="shared" ca="1" si="33"/>
        <v>210.35784459421106</v>
      </c>
      <c r="C1779" s="1"/>
      <c r="D1779" s="3">
        <f ca="1"/>
        <v>210.20587843318464</v>
      </c>
    </row>
    <row r="1780" spans="2:4" x14ac:dyDescent="0.5">
      <c r="B1780" s="3">
        <f t="shared" ca="1" si="33"/>
        <v>213.19721800502563</v>
      </c>
      <c r="C1780" s="1"/>
      <c r="D1780" s="3">
        <f ca="1"/>
        <v>210.2061607194608</v>
      </c>
    </row>
    <row r="1781" spans="2:4" x14ac:dyDescent="0.5">
      <c r="B1781" s="3">
        <f t="shared" ca="1" si="33"/>
        <v>211.79953851490995</v>
      </c>
      <c r="C1781" s="1"/>
      <c r="D1781" s="3">
        <f ca="1"/>
        <v>210.20672961156066</v>
      </c>
    </row>
    <row r="1782" spans="2:4" x14ac:dyDescent="0.5">
      <c r="B1782" s="3">
        <f t="shared" ca="1" si="33"/>
        <v>211.06074029621189</v>
      </c>
      <c r="C1782" s="1"/>
      <c r="D1782" s="3">
        <f ca="1"/>
        <v>210.20911273600629</v>
      </c>
    </row>
    <row r="1783" spans="2:4" x14ac:dyDescent="0.5">
      <c r="B1783" s="3">
        <f t="shared" ca="1" si="33"/>
        <v>211.26783629782778</v>
      </c>
      <c r="C1783" s="1"/>
      <c r="D1783" s="3">
        <f ca="1"/>
        <v>210.21020164918227</v>
      </c>
    </row>
    <row r="1784" spans="2:4" x14ac:dyDescent="0.5">
      <c r="B1784" s="3">
        <f t="shared" ca="1" si="33"/>
        <v>214.50466014819537</v>
      </c>
      <c r="C1784" s="1"/>
      <c r="D1784" s="3">
        <f ca="1"/>
        <v>210.21037763361005</v>
      </c>
    </row>
    <row r="1785" spans="2:4" x14ac:dyDescent="0.5">
      <c r="B1785" s="3">
        <f t="shared" ca="1" si="33"/>
        <v>209.98087125343088</v>
      </c>
      <c r="C1785" s="1"/>
      <c r="D1785" s="3">
        <f ca="1"/>
        <v>210.21064291303566</v>
      </c>
    </row>
    <row r="1786" spans="2:4" x14ac:dyDescent="0.5">
      <c r="B1786" s="3">
        <f t="shared" ca="1" si="33"/>
        <v>211.13914027051547</v>
      </c>
      <c r="C1786" s="1"/>
      <c r="D1786" s="3">
        <f ca="1"/>
        <v>210.21259037423044</v>
      </c>
    </row>
    <row r="1787" spans="2:4" x14ac:dyDescent="0.5">
      <c r="B1787" s="3">
        <f t="shared" ca="1" si="33"/>
        <v>210.27777123187556</v>
      </c>
      <c r="C1787" s="1"/>
      <c r="D1787" s="3">
        <f ca="1"/>
        <v>210.21274052103118</v>
      </c>
    </row>
    <row r="1788" spans="2:4" x14ac:dyDescent="0.5">
      <c r="B1788" s="3">
        <f t="shared" ca="1" si="33"/>
        <v>212.08394037709968</v>
      </c>
      <c r="C1788" s="1"/>
      <c r="D1788" s="3">
        <f ca="1"/>
        <v>210.21349216155872</v>
      </c>
    </row>
    <row r="1789" spans="2:4" x14ac:dyDescent="0.5">
      <c r="B1789" s="3">
        <f t="shared" ca="1" si="33"/>
        <v>208.32840015388683</v>
      </c>
      <c r="C1789" s="1"/>
      <c r="D1789" s="3">
        <f ca="1"/>
        <v>210.21363795208322</v>
      </c>
    </row>
    <row r="1790" spans="2:4" x14ac:dyDescent="0.5">
      <c r="B1790" s="3">
        <f t="shared" ca="1" si="33"/>
        <v>215.12866733201119</v>
      </c>
      <c r="C1790" s="1"/>
      <c r="D1790" s="3">
        <f ca="1"/>
        <v>210.21564726871995</v>
      </c>
    </row>
    <row r="1791" spans="2:4" x14ac:dyDescent="0.5">
      <c r="B1791" s="3">
        <f t="shared" ca="1" si="33"/>
        <v>209.22005461606736</v>
      </c>
      <c r="C1791" s="1"/>
      <c r="D1791" s="3">
        <f ca="1"/>
        <v>210.21712972499688</v>
      </c>
    </row>
    <row r="1792" spans="2:4" x14ac:dyDescent="0.5">
      <c r="B1792" s="3">
        <f t="shared" ca="1" si="33"/>
        <v>212.92836240656419</v>
      </c>
      <c r="C1792" s="1"/>
      <c r="D1792" s="3">
        <f ca="1"/>
        <v>210.21764799021255</v>
      </c>
    </row>
    <row r="1793" spans="2:4" x14ac:dyDescent="0.5">
      <c r="B1793" s="3">
        <f t="shared" ca="1" si="33"/>
        <v>213.86546301126279</v>
      </c>
      <c r="C1793" s="1"/>
      <c r="D1793" s="3">
        <f ca="1"/>
        <v>210.22057394589808</v>
      </c>
    </row>
    <row r="1794" spans="2:4" x14ac:dyDescent="0.5">
      <c r="B1794" s="3">
        <f t="shared" ca="1" si="33"/>
        <v>211.29421370161819</v>
      </c>
      <c r="C1794" s="1"/>
      <c r="D1794" s="3">
        <f ca="1"/>
        <v>210.22060750816829</v>
      </c>
    </row>
    <row r="1795" spans="2:4" x14ac:dyDescent="0.5">
      <c r="B1795" s="3">
        <f t="shared" ca="1" si="33"/>
        <v>209.9953215164804</v>
      </c>
      <c r="C1795" s="1"/>
      <c r="D1795" s="3">
        <f ca="1"/>
        <v>210.22695345429713</v>
      </c>
    </row>
    <row r="1796" spans="2:4" x14ac:dyDescent="0.5">
      <c r="B1796" s="3">
        <f t="shared" ca="1" si="33"/>
        <v>210.19624324470891</v>
      </c>
      <c r="C1796" s="1"/>
      <c r="D1796" s="3">
        <f ca="1"/>
        <v>210.22717984220171</v>
      </c>
    </row>
    <row r="1797" spans="2:4" x14ac:dyDescent="0.5">
      <c r="B1797" s="3">
        <f t="shared" ca="1" si="33"/>
        <v>208.95918867226612</v>
      </c>
      <c r="C1797" s="1"/>
      <c r="D1797" s="3">
        <f ca="1"/>
        <v>210.23006774386045</v>
      </c>
    </row>
    <row r="1798" spans="2:4" x14ac:dyDescent="0.5">
      <c r="B1798" s="3">
        <f t="shared" ca="1" si="33"/>
        <v>211.4266749524418</v>
      </c>
      <c r="C1798" s="1"/>
      <c r="D1798" s="3">
        <f ca="1"/>
        <v>210.23042598113452</v>
      </c>
    </row>
    <row r="1799" spans="2:4" x14ac:dyDescent="0.5">
      <c r="B1799" s="3">
        <f t="shared" ca="1" si="33"/>
        <v>210.71425072898168</v>
      </c>
      <c r="C1799" s="1"/>
      <c r="D1799" s="3">
        <f ca="1"/>
        <v>210.23105007948061</v>
      </c>
    </row>
    <row r="1800" spans="2:4" x14ac:dyDescent="0.5">
      <c r="B1800" s="3">
        <f t="shared" ca="1" si="33"/>
        <v>210.17937965933712</v>
      </c>
      <c r="C1800" s="1"/>
      <c r="D1800" s="3">
        <f ca="1"/>
        <v>210.2327881709968</v>
      </c>
    </row>
    <row r="1801" spans="2:4" x14ac:dyDescent="0.5">
      <c r="B1801" s="3">
        <f t="shared" ca="1" si="33"/>
        <v>207.69475634533586</v>
      </c>
      <c r="C1801" s="1"/>
      <c r="D1801" s="3">
        <f ca="1"/>
        <v>210.23310310518744</v>
      </c>
    </row>
    <row r="1802" spans="2:4" x14ac:dyDescent="0.5">
      <c r="B1802" s="3">
        <f t="shared" ca="1" si="33"/>
        <v>209.32798154216732</v>
      </c>
      <c r="C1802" s="1"/>
      <c r="D1802" s="3">
        <f ca="1"/>
        <v>210.23327024469577</v>
      </c>
    </row>
    <row r="1803" spans="2:4" x14ac:dyDescent="0.5">
      <c r="B1803" s="3">
        <f t="shared" ca="1" si="33"/>
        <v>210.33415704440239</v>
      </c>
      <c r="C1803" s="1"/>
      <c r="D1803" s="3">
        <f ca="1"/>
        <v>210.23363709984062</v>
      </c>
    </row>
    <row r="1804" spans="2:4" x14ac:dyDescent="0.5">
      <c r="B1804" s="3">
        <f t="shared" ca="1" si="33"/>
        <v>212.60672233893973</v>
      </c>
      <c r="C1804" s="1"/>
      <c r="D1804" s="3">
        <f ca="1"/>
        <v>210.23389487124763</v>
      </c>
    </row>
    <row r="1805" spans="2:4" x14ac:dyDescent="0.5">
      <c r="B1805" s="3">
        <f t="shared" ref="B1805:B1868" ca="1" si="34">(C$3+(C$3*_xlfn.NORM.INV(RAND(),0,(C$4/2)))+(-C$5+2*RAND()*C$5)+(-C$9*C$3*RAND()))*((C$6+_xlfn.NORM.INV(RAND(),0,(C$7/2))+(-C$8+2*RAND()*C$8))^2)</f>
        <v>211.2606230094168</v>
      </c>
      <c r="C1805" s="1"/>
      <c r="D1805" s="3">
        <f ca="1"/>
        <v>210.2349391408506</v>
      </c>
    </row>
    <row r="1806" spans="2:4" x14ac:dyDescent="0.5">
      <c r="B1806" s="3">
        <f t="shared" ca="1" si="34"/>
        <v>206.93205716865953</v>
      </c>
      <c r="C1806" s="1"/>
      <c r="D1806" s="3">
        <f ca="1"/>
        <v>210.2351052613698</v>
      </c>
    </row>
    <row r="1807" spans="2:4" x14ac:dyDescent="0.5">
      <c r="B1807" s="3">
        <f t="shared" ca="1" si="34"/>
        <v>212.47277983925534</v>
      </c>
      <c r="C1807" s="1"/>
      <c r="D1807" s="3">
        <f ca="1"/>
        <v>210.23556289451221</v>
      </c>
    </row>
    <row r="1808" spans="2:4" x14ac:dyDescent="0.5">
      <c r="B1808" s="3">
        <f t="shared" ca="1" si="34"/>
        <v>210.56817868697655</v>
      </c>
      <c r="C1808" s="1"/>
      <c r="D1808" s="3">
        <f ca="1"/>
        <v>210.2366689515118</v>
      </c>
    </row>
    <row r="1809" spans="2:4" x14ac:dyDescent="0.5">
      <c r="B1809" s="3">
        <f t="shared" ca="1" si="34"/>
        <v>210.26887718068474</v>
      </c>
      <c r="C1809" s="1"/>
      <c r="D1809" s="3">
        <f ca="1"/>
        <v>210.23668413922096</v>
      </c>
    </row>
    <row r="1810" spans="2:4" x14ac:dyDescent="0.5">
      <c r="B1810" s="3">
        <f t="shared" ca="1" si="34"/>
        <v>207.84007194326799</v>
      </c>
      <c r="C1810" s="1"/>
      <c r="D1810" s="3">
        <f ca="1"/>
        <v>210.23811125247687</v>
      </c>
    </row>
    <row r="1811" spans="2:4" x14ac:dyDescent="0.5">
      <c r="B1811" s="3">
        <f t="shared" ca="1" si="34"/>
        <v>208.91042737010866</v>
      </c>
      <c r="C1811" s="1"/>
      <c r="D1811" s="3">
        <f ca="1"/>
        <v>210.2384406917584</v>
      </c>
    </row>
    <row r="1812" spans="2:4" x14ac:dyDescent="0.5">
      <c r="B1812" s="3">
        <f t="shared" ca="1" si="34"/>
        <v>210.65760973693108</v>
      </c>
      <c r="C1812" s="1"/>
      <c r="D1812" s="3">
        <f ca="1"/>
        <v>210.23863549941905</v>
      </c>
    </row>
    <row r="1813" spans="2:4" x14ac:dyDescent="0.5">
      <c r="B1813" s="3">
        <f t="shared" ca="1" si="34"/>
        <v>210.67371355539726</v>
      </c>
      <c r="C1813" s="1"/>
      <c r="D1813" s="3">
        <f ca="1"/>
        <v>210.23876966969073</v>
      </c>
    </row>
    <row r="1814" spans="2:4" x14ac:dyDescent="0.5">
      <c r="B1814" s="3">
        <f t="shared" ca="1" si="34"/>
        <v>213.43131491530494</v>
      </c>
      <c r="C1814" s="1"/>
      <c r="D1814" s="3">
        <f ca="1"/>
        <v>210.23944151925053</v>
      </c>
    </row>
    <row r="1815" spans="2:4" x14ac:dyDescent="0.5">
      <c r="B1815" s="3">
        <f t="shared" ca="1" si="34"/>
        <v>211.60841083934005</v>
      </c>
      <c r="C1815" s="1"/>
      <c r="D1815" s="3">
        <f ca="1"/>
        <v>210.2396622050704</v>
      </c>
    </row>
    <row r="1816" spans="2:4" x14ac:dyDescent="0.5">
      <c r="B1816" s="3">
        <f t="shared" ca="1" si="34"/>
        <v>212.9871778490097</v>
      </c>
      <c r="C1816" s="1"/>
      <c r="D1816" s="3">
        <f ca="1"/>
        <v>210.23968553649178</v>
      </c>
    </row>
    <row r="1817" spans="2:4" x14ac:dyDescent="0.5">
      <c r="B1817" s="3">
        <f t="shared" ca="1" si="34"/>
        <v>211.45939639500267</v>
      </c>
      <c r="C1817" s="1"/>
      <c r="D1817" s="3">
        <f ca="1"/>
        <v>210.23993124814996</v>
      </c>
    </row>
    <row r="1818" spans="2:4" x14ac:dyDescent="0.5">
      <c r="B1818" s="3">
        <f t="shared" ca="1" si="34"/>
        <v>209.18988954106203</v>
      </c>
      <c r="C1818" s="1"/>
      <c r="D1818" s="3">
        <f ca="1"/>
        <v>210.23999464253686</v>
      </c>
    </row>
    <row r="1819" spans="2:4" x14ac:dyDescent="0.5">
      <c r="B1819" s="3">
        <f t="shared" ca="1" si="34"/>
        <v>210.59957272465854</v>
      </c>
      <c r="C1819" s="1"/>
      <c r="D1819" s="3">
        <f ca="1"/>
        <v>210.24054715757967</v>
      </c>
    </row>
    <row r="1820" spans="2:4" x14ac:dyDescent="0.5">
      <c r="B1820" s="3">
        <f t="shared" ca="1" si="34"/>
        <v>212.67843724037962</v>
      </c>
      <c r="C1820" s="1"/>
      <c r="D1820" s="3">
        <f ca="1"/>
        <v>210.24146755153711</v>
      </c>
    </row>
    <row r="1821" spans="2:4" x14ac:dyDescent="0.5">
      <c r="B1821" s="3">
        <f t="shared" ca="1" si="34"/>
        <v>210.76883025548011</v>
      </c>
      <c r="C1821" s="1"/>
      <c r="D1821" s="3">
        <f ca="1"/>
        <v>210.24325599013878</v>
      </c>
    </row>
    <row r="1822" spans="2:4" x14ac:dyDescent="0.5">
      <c r="B1822" s="3">
        <f t="shared" ca="1" si="34"/>
        <v>210.05426366410407</v>
      </c>
      <c r="C1822" s="1"/>
      <c r="D1822" s="3">
        <f ca="1"/>
        <v>210.24403234031712</v>
      </c>
    </row>
    <row r="1823" spans="2:4" x14ac:dyDescent="0.5">
      <c r="B1823" s="3">
        <f t="shared" ca="1" si="34"/>
        <v>213.15751153434144</v>
      </c>
      <c r="C1823" s="1"/>
      <c r="D1823" s="3">
        <f ca="1"/>
        <v>210.24485529467094</v>
      </c>
    </row>
    <row r="1824" spans="2:4" x14ac:dyDescent="0.5">
      <c r="B1824" s="3">
        <f t="shared" ca="1" si="34"/>
        <v>210.15614531909699</v>
      </c>
      <c r="C1824" s="1"/>
      <c r="D1824" s="3">
        <f ca="1"/>
        <v>210.24586396922615</v>
      </c>
    </row>
    <row r="1825" spans="2:4" x14ac:dyDescent="0.5">
      <c r="B1825" s="3">
        <f t="shared" ca="1" si="34"/>
        <v>214.08557064702217</v>
      </c>
      <c r="C1825" s="1"/>
      <c r="D1825" s="3">
        <f ca="1"/>
        <v>210.24602856992647</v>
      </c>
    </row>
    <row r="1826" spans="2:4" x14ac:dyDescent="0.5">
      <c r="B1826" s="3">
        <f t="shared" ca="1" si="34"/>
        <v>209.58117156545404</v>
      </c>
      <c r="C1826" s="1"/>
      <c r="D1826" s="3">
        <f ca="1"/>
        <v>210.24710562038311</v>
      </c>
    </row>
    <row r="1827" spans="2:4" x14ac:dyDescent="0.5">
      <c r="B1827" s="3">
        <f t="shared" ca="1" si="34"/>
        <v>207.54029120313791</v>
      </c>
      <c r="C1827" s="1"/>
      <c r="D1827" s="3">
        <f ca="1"/>
        <v>210.24753209602878</v>
      </c>
    </row>
    <row r="1828" spans="2:4" x14ac:dyDescent="0.5">
      <c r="B1828" s="3">
        <f t="shared" ca="1" si="34"/>
        <v>212.8269878386391</v>
      </c>
      <c r="C1828" s="1"/>
      <c r="D1828" s="3">
        <f ca="1"/>
        <v>210.24862335546638</v>
      </c>
    </row>
    <row r="1829" spans="2:4" x14ac:dyDescent="0.5">
      <c r="B1829" s="3">
        <f t="shared" ca="1" si="34"/>
        <v>209.25056625625052</v>
      </c>
      <c r="C1829" s="1"/>
      <c r="D1829" s="3">
        <f ca="1"/>
        <v>210.24921362429464</v>
      </c>
    </row>
    <row r="1830" spans="2:4" x14ac:dyDescent="0.5">
      <c r="B1830" s="3">
        <f t="shared" ca="1" si="34"/>
        <v>210.92075075951433</v>
      </c>
      <c r="C1830" s="1"/>
      <c r="D1830" s="3">
        <f ca="1"/>
        <v>210.2492576554842</v>
      </c>
    </row>
    <row r="1831" spans="2:4" x14ac:dyDescent="0.5">
      <c r="B1831" s="3">
        <f t="shared" ca="1" si="34"/>
        <v>211.94872003963744</v>
      </c>
      <c r="C1831" s="1"/>
      <c r="D1831" s="3">
        <f ca="1"/>
        <v>210.25033471768265</v>
      </c>
    </row>
    <row r="1832" spans="2:4" x14ac:dyDescent="0.5">
      <c r="B1832" s="3">
        <f t="shared" ca="1" si="34"/>
        <v>208.78474534914542</v>
      </c>
      <c r="C1832" s="1"/>
      <c r="D1832" s="3">
        <f ca="1"/>
        <v>210.25520385068796</v>
      </c>
    </row>
    <row r="1833" spans="2:4" x14ac:dyDescent="0.5">
      <c r="B1833" s="3">
        <f t="shared" ca="1" si="34"/>
        <v>212.48522177723123</v>
      </c>
      <c r="C1833" s="1"/>
      <c r="D1833" s="3">
        <f ca="1"/>
        <v>210.25577416993144</v>
      </c>
    </row>
    <row r="1834" spans="2:4" x14ac:dyDescent="0.5">
      <c r="B1834" s="3">
        <f t="shared" ca="1" si="34"/>
        <v>209.37401041220821</v>
      </c>
      <c r="C1834" s="1"/>
      <c r="D1834" s="3">
        <f ca="1"/>
        <v>210.25621085759676</v>
      </c>
    </row>
    <row r="1835" spans="2:4" x14ac:dyDescent="0.5">
      <c r="B1835" s="3">
        <f t="shared" ca="1" si="34"/>
        <v>211.34914047224598</v>
      </c>
      <c r="C1835" s="1"/>
      <c r="D1835" s="3">
        <f ca="1"/>
        <v>210.25661879312798</v>
      </c>
    </row>
    <row r="1836" spans="2:4" x14ac:dyDescent="0.5">
      <c r="B1836" s="3">
        <f t="shared" ca="1" si="34"/>
        <v>209.13308852143476</v>
      </c>
      <c r="C1836" s="1"/>
      <c r="D1836" s="3">
        <f ca="1"/>
        <v>210.25721830898706</v>
      </c>
    </row>
    <row r="1837" spans="2:4" x14ac:dyDescent="0.5">
      <c r="B1837" s="3">
        <f t="shared" ca="1" si="34"/>
        <v>210.48303209821356</v>
      </c>
      <c r="C1837" s="1"/>
      <c r="D1837" s="3">
        <f ca="1"/>
        <v>210.25911791000624</v>
      </c>
    </row>
    <row r="1838" spans="2:4" x14ac:dyDescent="0.5">
      <c r="B1838" s="3">
        <f t="shared" ca="1" si="34"/>
        <v>213.44233157654222</v>
      </c>
      <c r="C1838" s="1"/>
      <c r="D1838" s="3">
        <f ca="1"/>
        <v>210.25922269544199</v>
      </c>
    </row>
    <row r="1839" spans="2:4" x14ac:dyDescent="0.5">
      <c r="B1839" s="3">
        <f t="shared" ca="1" si="34"/>
        <v>214.006779129069</v>
      </c>
      <c r="C1839" s="1"/>
      <c r="D1839" s="3">
        <f ca="1"/>
        <v>210.25929445040191</v>
      </c>
    </row>
    <row r="1840" spans="2:4" x14ac:dyDescent="0.5">
      <c r="B1840" s="3">
        <f t="shared" ca="1" si="34"/>
        <v>209.98491825675359</v>
      </c>
      <c r="C1840" s="1"/>
      <c r="D1840" s="3">
        <f ca="1"/>
        <v>210.25948576554603</v>
      </c>
    </row>
    <row r="1841" spans="2:4" x14ac:dyDescent="0.5">
      <c r="B1841" s="3">
        <f t="shared" ca="1" si="34"/>
        <v>211.95932537752924</v>
      </c>
      <c r="C1841" s="1"/>
      <c r="D1841" s="3">
        <f ca="1"/>
        <v>210.26188824254743</v>
      </c>
    </row>
    <row r="1842" spans="2:4" x14ac:dyDescent="0.5">
      <c r="B1842" s="3">
        <f t="shared" ca="1" si="34"/>
        <v>210.53500063536364</v>
      </c>
      <c r="C1842" s="1"/>
      <c r="D1842" s="3">
        <f ca="1"/>
        <v>210.26207701542046</v>
      </c>
    </row>
    <row r="1843" spans="2:4" x14ac:dyDescent="0.5">
      <c r="B1843" s="3">
        <f t="shared" ca="1" si="34"/>
        <v>209.47450740396232</v>
      </c>
      <c r="C1843" s="1"/>
      <c r="D1843" s="3">
        <f ca="1"/>
        <v>210.26322402774062</v>
      </c>
    </row>
    <row r="1844" spans="2:4" x14ac:dyDescent="0.5">
      <c r="B1844" s="3">
        <f t="shared" ca="1" si="34"/>
        <v>211.48980930757824</v>
      </c>
      <c r="C1844" s="1"/>
      <c r="D1844" s="3">
        <f ca="1"/>
        <v>210.26339862644883</v>
      </c>
    </row>
    <row r="1845" spans="2:4" x14ac:dyDescent="0.5">
      <c r="B1845" s="3">
        <f t="shared" ca="1" si="34"/>
        <v>209.43143570442743</v>
      </c>
      <c r="C1845" s="1"/>
      <c r="D1845" s="3">
        <f ca="1"/>
        <v>210.26425463000228</v>
      </c>
    </row>
    <row r="1846" spans="2:4" x14ac:dyDescent="0.5">
      <c r="B1846" s="3">
        <f t="shared" ca="1" si="34"/>
        <v>209.47969369426758</v>
      </c>
      <c r="C1846" s="1"/>
      <c r="D1846" s="3">
        <f ca="1"/>
        <v>210.26452479190485</v>
      </c>
    </row>
    <row r="1847" spans="2:4" x14ac:dyDescent="0.5">
      <c r="B1847" s="3">
        <f t="shared" ca="1" si="34"/>
        <v>208.68923530818637</v>
      </c>
      <c r="C1847" s="1"/>
      <c r="D1847" s="3">
        <f ca="1"/>
        <v>210.26476153196296</v>
      </c>
    </row>
    <row r="1848" spans="2:4" x14ac:dyDescent="0.5">
      <c r="B1848" s="3">
        <f t="shared" ca="1" si="34"/>
        <v>209.34476192792471</v>
      </c>
      <c r="C1848" s="1"/>
      <c r="D1848" s="3">
        <f ca="1"/>
        <v>210.2652431942233</v>
      </c>
    </row>
    <row r="1849" spans="2:4" x14ac:dyDescent="0.5">
      <c r="B1849" s="3">
        <f t="shared" ca="1" si="34"/>
        <v>209.49069803125127</v>
      </c>
      <c r="C1849" s="1"/>
      <c r="D1849" s="3">
        <f ca="1"/>
        <v>210.26550125356599</v>
      </c>
    </row>
    <row r="1850" spans="2:4" x14ac:dyDescent="0.5">
      <c r="B1850" s="3">
        <f t="shared" ca="1" si="34"/>
        <v>208.80641872770025</v>
      </c>
      <c r="C1850" s="1"/>
      <c r="D1850" s="3">
        <f ca="1"/>
        <v>210.26745258016646</v>
      </c>
    </row>
    <row r="1851" spans="2:4" x14ac:dyDescent="0.5">
      <c r="B1851" s="3">
        <f t="shared" ca="1" si="34"/>
        <v>213.03631638012797</v>
      </c>
      <c r="C1851" s="1"/>
      <c r="D1851" s="3">
        <f ca="1"/>
        <v>210.26756662296052</v>
      </c>
    </row>
    <row r="1852" spans="2:4" x14ac:dyDescent="0.5">
      <c r="B1852" s="3">
        <f t="shared" ca="1" si="34"/>
        <v>212.75788460873119</v>
      </c>
      <c r="C1852" s="1"/>
      <c r="D1852" s="3">
        <f ca="1"/>
        <v>210.26758040061881</v>
      </c>
    </row>
    <row r="1853" spans="2:4" x14ac:dyDescent="0.5">
      <c r="B1853" s="3">
        <f t="shared" ca="1" si="34"/>
        <v>209.92993919916196</v>
      </c>
      <c r="C1853" s="1"/>
      <c r="D1853" s="3">
        <f ca="1"/>
        <v>210.26812022261649</v>
      </c>
    </row>
    <row r="1854" spans="2:4" x14ac:dyDescent="0.5">
      <c r="B1854" s="3">
        <f t="shared" ca="1" si="34"/>
        <v>212.54074266857111</v>
      </c>
      <c r="C1854" s="1"/>
      <c r="D1854" s="3">
        <f ca="1"/>
        <v>210.26887718068474</v>
      </c>
    </row>
    <row r="1855" spans="2:4" x14ac:dyDescent="0.5">
      <c r="B1855" s="3">
        <f t="shared" ca="1" si="34"/>
        <v>210.03396975922047</v>
      </c>
      <c r="C1855" s="1"/>
      <c r="D1855" s="3">
        <f ca="1"/>
        <v>210.26915825188934</v>
      </c>
    </row>
    <row r="1856" spans="2:4" x14ac:dyDescent="0.5">
      <c r="B1856" s="3">
        <f t="shared" ca="1" si="34"/>
        <v>207.29953299006525</v>
      </c>
      <c r="C1856" s="1"/>
      <c r="D1856" s="3">
        <f ca="1"/>
        <v>210.26975036618146</v>
      </c>
    </row>
    <row r="1857" spans="2:4" x14ac:dyDescent="0.5">
      <c r="B1857" s="3">
        <f t="shared" ca="1" si="34"/>
        <v>214.84514190944412</v>
      </c>
      <c r="C1857" s="1"/>
      <c r="D1857" s="3">
        <f ca="1"/>
        <v>210.27345273268662</v>
      </c>
    </row>
    <row r="1858" spans="2:4" x14ac:dyDescent="0.5">
      <c r="B1858" s="3">
        <f t="shared" ca="1" si="34"/>
        <v>212.65310309723134</v>
      </c>
      <c r="C1858" s="1"/>
      <c r="D1858" s="3">
        <f ca="1"/>
        <v>210.27411049157922</v>
      </c>
    </row>
    <row r="1859" spans="2:4" x14ac:dyDescent="0.5">
      <c r="B1859" s="3">
        <f t="shared" ca="1" si="34"/>
        <v>214.00617668870726</v>
      </c>
      <c r="C1859" s="1"/>
      <c r="D1859" s="3">
        <f ca="1"/>
        <v>210.27520728790833</v>
      </c>
    </row>
    <row r="1860" spans="2:4" x14ac:dyDescent="0.5">
      <c r="B1860" s="3">
        <f t="shared" ca="1" si="34"/>
        <v>209.13328280565256</v>
      </c>
      <c r="C1860" s="1"/>
      <c r="D1860" s="3">
        <f ca="1"/>
        <v>210.27582568881621</v>
      </c>
    </row>
    <row r="1861" spans="2:4" x14ac:dyDescent="0.5">
      <c r="B1861" s="3">
        <f t="shared" ca="1" si="34"/>
        <v>209.56126550442772</v>
      </c>
      <c r="C1861" s="1"/>
      <c r="D1861" s="3">
        <f ca="1"/>
        <v>210.27586692219944</v>
      </c>
    </row>
    <row r="1862" spans="2:4" x14ac:dyDescent="0.5">
      <c r="B1862" s="3">
        <f t="shared" ca="1" si="34"/>
        <v>209.29466131894631</v>
      </c>
      <c r="C1862" s="1"/>
      <c r="D1862" s="3">
        <f ca="1"/>
        <v>210.27596162629408</v>
      </c>
    </row>
    <row r="1863" spans="2:4" x14ac:dyDescent="0.5">
      <c r="B1863" s="3">
        <f t="shared" ca="1" si="34"/>
        <v>213.67971965296567</v>
      </c>
      <c r="C1863" s="1"/>
      <c r="D1863" s="3">
        <f ca="1"/>
        <v>210.27603957931828</v>
      </c>
    </row>
    <row r="1864" spans="2:4" x14ac:dyDescent="0.5">
      <c r="B1864" s="3">
        <f t="shared" ca="1" si="34"/>
        <v>209.07057905452362</v>
      </c>
      <c r="C1864" s="1"/>
      <c r="D1864" s="3">
        <f ca="1"/>
        <v>210.2761703895703</v>
      </c>
    </row>
    <row r="1865" spans="2:4" x14ac:dyDescent="0.5">
      <c r="B1865" s="3">
        <f t="shared" ca="1" si="34"/>
        <v>209.12005768479693</v>
      </c>
      <c r="C1865" s="1"/>
      <c r="D1865" s="3">
        <f ca="1"/>
        <v>210.27777123187556</v>
      </c>
    </row>
    <row r="1866" spans="2:4" x14ac:dyDescent="0.5">
      <c r="B1866" s="3">
        <f t="shared" ca="1" si="34"/>
        <v>209.26374519009701</v>
      </c>
      <c r="C1866" s="1"/>
      <c r="D1866" s="3">
        <f ca="1"/>
        <v>210.27785050920338</v>
      </c>
    </row>
    <row r="1867" spans="2:4" x14ac:dyDescent="0.5">
      <c r="B1867" s="3">
        <f t="shared" ca="1" si="34"/>
        <v>210.41102866766337</v>
      </c>
      <c r="C1867" s="1"/>
      <c r="D1867" s="3">
        <f ca="1"/>
        <v>210.28013913053823</v>
      </c>
    </row>
    <row r="1868" spans="2:4" x14ac:dyDescent="0.5">
      <c r="B1868" s="3">
        <f t="shared" ca="1" si="34"/>
        <v>212.67190416102912</v>
      </c>
      <c r="C1868" s="1"/>
      <c r="D1868" s="3">
        <f ca="1"/>
        <v>210.28020217104489</v>
      </c>
    </row>
    <row r="1869" spans="2:4" x14ac:dyDescent="0.5">
      <c r="B1869" s="3">
        <f t="shared" ref="B1869:B1932" ca="1" si="35">(C$3+(C$3*_xlfn.NORM.INV(RAND(),0,(C$4/2)))+(-C$5+2*RAND()*C$5)+(-C$9*C$3*RAND()))*((C$6+_xlfn.NORM.INV(RAND(),0,(C$7/2))+(-C$8+2*RAND()*C$8))^2)</f>
        <v>213.89519367691523</v>
      </c>
      <c r="C1869" s="1"/>
      <c r="D1869" s="3">
        <f ca="1"/>
        <v>210.28105233697929</v>
      </c>
    </row>
    <row r="1870" spans="2:4" x14ac:dyDescent="0.5">
      <c r="B1870" s="3">
        <f t="shared" ca="1" si="35"/>
        <v>211.08678780008708</v>
      </c>
      <c r="C1870" s="1"/>
      <c r="D1870" s="3">
        <f ca="1"/>
        <v>210.28136822610327</v>
      </c>
    </row>
    <row r="1871" spans="2:4" x14ac:dyDescent="0.5">
      <c r="B1871" s="3">
        <f t="shared" ca="1" si="35"/>
        <v>210.48324470183721</v>
      </c>
      <c r="C1871" s="1"/>
      <c r="D1871" s="3">
        <f ca="1"/>
        <v>210.2821945087876</v>
      </c>
    </row>
    <row r="1872" spans="2:4" x14ac:dyDescent="0.5">
      <c r="B1872" s="3">
        <f t="shared" ca="1" si="35"/>
        <v>211.69493242206985</v>
      </c>
      <c r="C1872" s="1"/>
      <c r="D1872" s="3">
        <f ca="1"/>
        <v>210.2829614342335</v>
      </c>
    </row>
    <row r="1873" spans="2:4" x14ac:dyDescent="0.5">
      <c r="B1873" s="3">
        <f t="shared" ca="1" si="35"/>
        <v>210.8410384069422</v>
      </c>
      <c r="C1873" s="1"/>
      <c r="D1873" s="3">
        <f ca="1"/>
        <v>210.28352947572301</v>
      </c>
    </row>
    <row r="1874" spans="2:4" x14ac:dyDescent="0.5">
      <c r="B1874" s="3">
        <f t="shared" ca="1" si="35"/>
        <v>209.59958369538691</v>
      </c>
      <c r="C1874" s="1"/>
      <c r="D1874" s="3">
        <f ca="1"/>
        <v>210.28446768704649</v>
      </c>
    </row>
    <row r="1875" spans="2:4" x14ac:dyDescent="0.5">
      <c r="B1875" s="3">
        <f t="shared" ca="1" si="35"/>
        <v>213.1640649752799</v>
      </c>
      <c r="C1875" s="1"/>
      <c r="D1875" s="3">
        <f ca="1"/>
        <v>210.2845608822191</v>
      </c>
    </row>
    <row r="1876" spans="2:4" x14ac:dyDescent="0.5">
      <c r="B1876" s="3">
        <f t="shared" ca="1" si="35"/>
        <v>212.81824441214542</v>
      </c>
      <c r="C1876" s="1"/>
      <c r="D1876" s="3">
        <f ca="1"/>
        <v>210.28682073309938</v>
      </c>
    </row>
    <row r="1877" spans="2:4" x14ac:dyDescent="0.5">
      <c r="B1877" s="3">
        <f t="shared" ca="1" si="35"/>
        <v>209.29719579902982</v>
      </c>
      <c r="C1877" s="1"/>
      <c r="D1877" s="3">
        <f ca="1"/>
        <v>210.28700006893925</v>
      </c>
    </row>
    <row r="1878" spans="2:4" x14ac:dyDescent="0.5">
      <c r="B1878" s="3">
        <f t="shared" ca="1" si="35"/>
        <v>209.16142004613894</v>
      </c>
      <c r="C1878" s="1"/>
      <c r="D1878" s="3">
        <f ca="1"/>
        <v>210.2873936922222</v>
      </c>
    </row>
    <row r="1879" spans="2:4" x14ac:dyDescent="0.5">
      <c r="B1879" s="3">
        <f t="shared" ca="1" si="35"/>
        <v>208.99359066820116</v>
      </c>
      <c r="C1879" s="1"/>
      <c r="D1879" s="3">
        <f ca="1"/>
        <v>210.28814118328157</v>
      </c>
    </row>
    <row r="1880" spans="2:4" x14ac:dyDescent="0.5">
      <c r="B1880" s="3">
        <f t="shared" ca="1" si="35"/>
        <v>211.86150279271962</v>
      </c>
      <c r="C1880" s="1"/>
      <c r="D1880" s="3">
        <f ca="1"/>
        <v>210.28818918913356</v>
      </c>
    </row>
    <row r="1881" spans="2:4" x14ac:dyDescent="0.5">
      <c r="B1881" s="3">
        <f t="shared" ca="1" si="35"/>
        <v>212.12811663051147</v>
      </c>
      <c r="C1881" s="1"/>
      <c r="D1881" s="3">
        <f ca="1"/>
        <v>210.28830833928552</v>
      </c>
    </row>
    <row r="1882" spans="2:4" x14ac:dyDescent="0.5">
      <c r="B1882" s="3">
        <f t="shared" ca="1" si="35"/>
        <v>212.30890553632975</v>
      </c>
      <c r="C1882" s="1"/>
      <c r="D1882" s="3">
        <f ca="1"/>
        <v>210.29262139582269</v>
      </c>
    </row>
    <row r="1883" spans="2:4" x14ac:dyDescent="0.5">
      <c r="B1883" s="3">
        <f t="shared" ca="1" si="35"/>
        <v>207.47473746057958</v>
      </c>
      <c r="C1883" s="1"/>
      <c r="D1883" s="3">
        <f ca="1"/>
        <v>210.29406211530031</v>
      </c>
    </row>
    <row r="1884" spans="2:4" x14ac:dyDescent="0.5">
      <c r="B1884" s="3">
        <f t="shared" ca="1" si="35"/>
        <v>206.76551773877983</v>
      </c>
      <c r="C1884" s="1"/>
      <c r="D1884" s="3">
        <f ca="1"/>
        <v>210.2943290921398</v>
      </c>
    </row>
    <row r="1885" spans="2:4" x14ac:dyDescent="0.5">
      <c r="B1885" s="3">
        <f t="shared" ca="1" si="35"/>
        <v>211.25970717033883</v>
      </c>
      <c r="C1885" s="1"/>
      <c r="D1885" s="3">
        <f ca="1"/>
        <v>210.29606286474447</v>
      </c>
    </row>
    <row r="1886" spans="2:4" x14ac:dyDescent="0.5">
      <c r="B1886" s="3">
        <f t="shared" ca="1" si="35"/>
        <v>214.59960290805984</v>
      </c>
      <c r="C1886" s="1"/>
      <c r="D1886" s="3">
        <f ca="1"/>
        <v>210.29654481130848</v>
      </c>
    </row>
    <row r="1887" spans="2:4" x14ac:dyDescent="0.5">
      <c r="B1887" s="3">
        <f t="shared" ca="1" si="35"/>
        <v>210.60007333774328</v>
      </c>
      <c r="C1887" s="1"/>
      <c r="D1887" s="3">
        <f ca="1"/>
        <v>210.29679186175306</v>
      </c>
    </row>
    <row r="1888" spans="2:4" x14ac:dyDescent="0.5">
      <c r="B1888" s="3">
        <f t="shared" ca="1" si="35"/>
        <v>211.12023775356897</v>
      </c>
      <c r="C1888" s="1"/>
      <c r="D1888" s="3">
        <f ca="1"/>
        <v>210.29853527930828</v>
      </c>
    </row>
    <row r="1889" spans="2:4" x14ac:dyDescent="0.5">
      <c r="B1889" s="3">
        <f t="shared" ca="1" si="35"/>
        <v>208.96378728562274</v>
      </c>
      <c r="C1889" s="1"/>
      <c r="D1889" s="3">
        <f ca="1"/>
        <v>210.29917433613781</v>
      </c>
    </row>
    <row r="1890" spans="2:4" x14ac:dyDescent="0.5">
      <c r="B1890" s="3">
        <f t="shared" ca="1" si="35"/>
        <v>208.44827233115078</v>
      </c>
      <c r="C1890" s="1"/>
      <c r="D1890" s="3">
        <f ca="1"/>
        <v>210.30022092364439</v>
      </c>
    </row>
    <row r="1891" spans="2:4" x14ac:dyDescent="0.5">
      <c r="B1891" s="3">
        <f t="shared" ca="1" si="35"/>
        <v>214.15174078161635</v>
      </c>
      <c r="C1891" s="1"/>
      <c r="D1891" s="3">
        <f ca="1"/>
        <v>210.30149837907783</v>
      </c>
    </row>
    <row r="1892" spans="2:4" x14ac:dyDescent="0.5">
      <c r="B1892" s="3">
        <f t="shared" ca="1" si="35"/>
        <v>214.12220087399317</v>
      </c>
      <c r="C1892" s="1"/>
      <c r="D1892" s="3">
        <f ca="1"/>
        <v>210.3028136990221</v>
      </c>
    </row>
    <row r="1893" spans="2:4" x14ac:dyDescent="0.5">
      <c r="B1893" s="3">
        <f t="shared" ca="1" si="35"/>
        <v>210.32628603237967</v>
      </c>
      <c r="C1893" s="1"/>
      <c r="D1893" s="3">
        <f ca="1"/>
        <v>210.30323907009196</v>
      </c>
    </row>
    <row r="1894" spans="2:4" x14ac:dyDescent="0.5">
      <c r="B1894" s="3">
        <f t="shared" ca="1" si="35"/>
        <v>210.76181977211695</v>
      </c>
      <c r="C1894" s="1"/>
      <c r="D1894" s="3">
        <f ca="1"/>
        <v>210.30334037227234</v>
      </c>
    </row>
    <row r="1895" spans="2:4" x14ac:dyDescent="0.5">
      <c r="B1895" s="3">
        <f t="shared" ca="1" si="35"/>
        <v>212.38634604541105</v>
      </c>
      <c r="C1895" s="1"/>
      <c r="D1895" s="3">
        <f ca="1"/>
        <v>210.30387002008777</v>
      </c>
    </row>
    <row r="1896" spans="2:4" x14ac:dyDescent="0.5">
      <c r="B1896" s="3">
        <f t="shared" ca="1" si="35"/>
        <v>208.66270568253464</v>
      </c>
      <c r="C1896" s="1"/>
      <c r="D1896" s="3">
        <f ca="1"/>
        <v>210.3042600048361</v>
      </c>
    </row>
    <row r="1897" spans="2:4" x14ac:dyDescent="0.5">
      <c r="B1897" s="3">
        <f t="shared" ca="1" si="35"/>
        <v>209.25701872740098</v>
      </c>
      <c r="C1897" s="1"/>
      <c r="D1897" s="3">
        <f ca="1"/>
        <v>210.30439582628517</v>
      </c>
    </row>
    <row r="1898" spans="2:4" x14ac:dyDescent="0.5">
      <c r="B1898" s="3">
        <f t="shared" ca="1" si="35"/>
        <v>212.34714513971787</v>
      </c>
      <c r="C1898" s="1"/>
      <c r="D1898" s="3">
        <f ca="1"/>
        <v>210.3049462067128</v>
      </c>
    </row>
    <row r="1899" spans="2:4" x14ac:dyDescent="0.5">
      <c r="B1899" s="3">
        <f t="shared" ca="1" si="35"/>
        <v>211.92820199599967</v>
      </c>
      <c r="C1899" s="1"/>
      <c r="D1899" s="3">
        <f ca="1"/>
        <v>210.3061937941674</v>
      </c>
    </row>
    <row r="1900" spans="2:4" x14ac:dyDescent="0.5">
      <c r="B1900" s="3">
        <f t="shared" ca="1" si="35"/>
        <v>210.4758444560627</v>
      </c>
      <c r="C1900" s="1"/>
      <c r="D1900" s="3">
        <f ca="1"/>
        <v>210.30645441479325</v>
      </c>
    </row>
    <row r="1901" spans="2:4" x14ac:dyDescent="0.5">
      <c r="B1901" s="3">
        <f t="shared" ca="1" si="35"/>
        <v>211.93424038165162</v>
      </c>
      <c r="C1901" s="1"/>
      <c r="D1901" s="3">
        <f ca="1"/>
        <v>210.30717210936629</v>
      </c>
    </row>
    <row r="1902" spans="2:4" x14ac:dyDescent="0.5">
      <c r="B1902" s="3">
        <f t="shared" ca="1" si="35"/>
        <v>212.93545987025036</v>
      </c>
      <c r="C1902" s="1"/>
      <c r="D1902" s="3">
        <f ca="1"/>
        <v>210.30741634559388</v>
      </c>
    </row>
    <row r="1903" spans="2:4" x14ac:dyDescent="0.5">
      <c r="B1903" s="3">
        <f t="shared" ca="1" si="35"/>
        <v>210.38395294029417</v>
      </c>
      <c r="C1903" s="1"/>
      <c r="D1903" s="3">
        <f ca="1"/>
        <v>210.30806279749697</v>
      </c>
    </row>
    <row r="1904" spans="2:4" x14ac:dyDescent="0.5">
      <c r="B1904" s="3">
        <f t="shared" ca="1" si="35"/>
        <v>212.5238974420576</v>
      </c>
      <c r="C1904" s="1"/>
      <c r="D1904" s="3">
        <f ca="1"/>
        <v>210.30961841874151</v>
      </c>
    </row>
    <row r="1905" spans="2:4" x14ac:dyDescent="0.5">
      <c r="B1905" s="3">
        <f t="shared" ca="1" si="35"/>
        <v>215.28119384894364</v>
      </c>
      <c r="C1905" s="1"/>
      <c r="D1905" s="3">
        <f ca="1"/>
        <v>210.30993918348287</v>
      </c>
    </row>
    <row r="1906" spans="2:4" x14ac:dyDescent="0.5">
      <c r="B1906" s="3">
        <f t="shared" ca="1" si="35"/>
        <v>210.70382749502653</v>
      </c>
      <c r="C1906" s="1"/>
      <c r="D1906" s="3">
        <f ca="1"/>
        <v>210.31088049922349</v>
      </c>
    </row>
    <row r="1907" spans="2:4" x14ac:dyDescent="0.5">
      <c r="B1907" s="3">
        <f t="shared" ca="1" si="35"/>
        <v>209.93130674481753</v>
      </c>
      <c r="C1907" s="1"/>
      <c r="D1907" s="3">
        <f ca="1"/>
        <v>210.31117022509861</v>
      </c>
    </row>
    <row r="1908" spans="2:4" x14ac:dyDescent="0.5">
      <c r="B1908" s="3">
        <f t="shared" ca="1" si="35"/>
        <v>209.93443727768815</v>
      </c>
      <c r="C1908" s="1"/>
      <c r="D1908" s="3">
        <f ca="1"/>
        <v>210.31121518339853</v>
      </c>
    </row>
    <row r="1909" spans="2:4" x14ac:dyDescent="0.5">
      <c r="B1909" s="3">
        <f t="shared" ca="1" si="35"/>
        <v>212.56004221965159</v>
      </c>
      <c r="C1909" s="1"/>
      <c r="D1909" s="3">
        <f ca="1"/>
        <v>210.31461010912014</v>
      </c>
    </row>
    <row r="1910" spans="2:4" x14ac:dyDescent="0.5">
      <c r="B1910" s="3">
        <f t="shared" ca="1" si="35"/>
        <v>210.97378693842251</v>
      </c>
      <c r="C1910" s="1"/>
      <c r="D1910" s="3">
        <f ca="1"/>
        <v>210.31567010963576</v>
      </c>
    </row>
    <row r="1911" spans="2:4" x14ac:dyDescent="0.5">
      <c r="B1911" s="3">
        <f t="shared" ca="1" si="35"/>
        <v>211.26391010414656</v>
      </c>
      <c r="C1911" s="1"/>
      <c r="D1911" s="3">
        <f ca="1"/>
        <v>210.31632416268812</v>
      </c>
    </row>
    <row r="1912" spans="2:4" x14ac:dyDescent="0.5">
      <c r="B1912" s="3">
        <f t="shared" ca="1" si="35"/>
        <v>210.72753329826966</v>
      </c>
      <c r="C1912" s="1"/>
      <c r="D1912" s="3">
        <f ca="1"/>
        <v>210.31835764031285</v>
      </c>
    </row>
    <row r="1913" spans="2:4" x14ac:dyDescent="0.5">
      <c r="B1913" s="3">
        <f t="shared" ca="1" si="35"/>
        <v>212.57479719309191</v>
      </c>
      <c r="C1913" s="1"/>
      <c r="D1913" s="3">
        <f ca="1"/>
        <v>210.31948099486624</v>
      </c>
    </row>
    <row r="1914" spans="2:4" x14ac:dyDescent="0.5">
      <c r="B1914" s="3">
        <f t="shared" ca="1" si="35"/>
        <v>211.41228900173851</v>
      </c>
      <c r="C1914" s="1"/>
      <c r="D1914" s="3">
        <f ca="1"/>
        <v>210.31987519863532</v>
      </c>
    </row>
    <row r="1915" spans="2:4" x14ac:dyDescent="0.5">
      <c r="B1915" s="3">
        <f t="shared" ca="1" si="35"/>
        <v>209.12818806163597</v>
      </c>
      <c r="C1915" s="1"/>
      <c r="D1915" s="3">
        <f ca="1"/>
        <v>210.31991560400718</v>
      </c>
    </row>
    <row r="1916" spans="2:4" x14ac:dyDescent="0.5">
      <c r="B1916" s="3">
        <f t="shared" ca="1" si="35"/>
        <v>210.00496285021822</v>
      </c>
      <c r="C1916" s="1"/>
      <c r="D1916" s="3">
        <f ca="1"/>
        <v>210.32122396812838</v>
      </c>
    </row>
    <row r="1917" spans="2:4" x14ac:dyDescent="0.5">
      <c r="B1917" s="3">
        <f t="shared" ca="1" si="35"/>
        <v>209.64652789836188</v>
      </c>
      <c r="C1917" s="1"/>
      <c r="D1917" s="3">
        <f ca="1"/>
        <v>210.32163779253179</v>
      </c>
    </row>
    <row r="1918" spans="2:4" x14ac:dyDescent="0.5">
      <c r="B1918" s="3">
        <f t="shared" ca="1" si="35"/>
        <v>210.3547700482338</v>
      </c>
      <c r="C1918" s="1"/>
      <c r="D1918" s="3">
        <f ca="1"/>
        <v>210.32520097741948</v>
      </c>
    </row>
    <row r="1919" spans="2:4" x14ac:dyDescent="0.5">
      <c r="B1919" s="3">
        <f t="shared" ca="1" si="35"/>
        <v>211.15403887394487</v>
      </c>
      <c r="C1919" s="1"/>
      <c r="D1919" s="3">
        <f ca="1"/>
        <v>210.32538721335277</v>
      </c>
    </row>
    <row r="1920" spans="2:4" x14ac:dyDescent="0.5">
      <c r="B1920" s="3">
        <f t="shared" ca="1" si="35"/>
        <v>211.67788024532507</v>
      </c>
      <c r="C1920" s="1"/>
      <c r="D1920" s="3">
        <f ca="1"/>
        <v>210.3255217833466</v>
      </c>
    </row>
    <row r="1921" spans="2:4" x14ac:dyDescent="0.5">
      <c r="B1921" s="3">
        <f t="shared" ca="1" si="35"/>
        <v>210.41539418771094</v>
      </c>
      <c r="C1921" s="1"/>
      <c r="D1921" s="3">
        <f ca="1"/>
        <v>210.32590312277765</v>
      </c>
    </row>
    <row r="1922" spans="2:4" x14ac:dyDescent="0.5">
      <c r="B1922" s="3">
        <f t="shared" ca="1" si="35"/>
        <v>211.48917586575348</v>
      </c>
      <c r="C1922" s="1"/>
      <c r="D1922" s="3">
        <f ca="1"/>
        <v>210.32628603237967</v>
      </c>
    </row>
    <row r="1923" spans="2:4" x14ac:dyDescent="0.5">
      <c r="B1923" s="3">
        <f t="shared" ca="1" si="35"/>
        <v>210.14618538016092</v>
      </c>
      <c r="C1923" s="1"/>
      <c r="D1923" s="3">
        <f ca="1"/>
        <v>210.32869088806507</v>
      </c>
    </row>
    <row r="1924" spans="2:4" x14ac:dyDescent="0.5">
      <c r="B1924" s="3">
        <f t="shared" ca="1" si="35"/>
        <v>211.00869386519105</v>
      </c>
      <c r="C1924" s="1"/>
      <c r="D1924" s="3">
        <f ca="1"/>
        <v>210.33050494852213</v>
      </c>
    </row>
    <row r="1925" spans="2:4" x14ac:dyDescent="0.5">
      <c r="B1925" s="3">
        <f t="shared" ca="1" si="35"/>
        <v>211.02922996451133</v>
      </c>
      <c r="C1925" s="1"/>
      <c r="D1925" s="3">
        <f ca="1"/>
        <v>210.33090395043871</v>
      </c>
    </row>
    <row r="1926" spans="2:4" x14ac:dyDescent="0.5">
      <c r="B1926" s="3">
        <f t="shared" ca="1" si="35"/>
        <v>211.02055607251006</v>
      </c>
      <c r="C1926" s="1"/>
      <c r="D1926" s="3">
        <f ca="1"/>
        <v>210.33279650352586</v>
      </c>
    </row>
    <row r="1927" spans="2:4" x14ac:dyDescent="0.5">
      <c r="B1927" s="3">
        <f t="shared" ca="1" si="35"/>
        <v>212.18244468312636</v>
      </c>
      <c r="C1927" s="1"/>
      <c r="D1927" s="3">
        <f ca="1"/>
        <v>210.33339438651595</v>
      </c>
    </row>
    <row r="1928" spans="2:4" x14ac:dyDescent="0.5">
      <c r="B1928" s="3">
        <f t="shared" ca="1" si="35"/>
        <v>211.88605370621787</v>
      </c>
      <c r="C1928" s="1"/>
      <c r="D1928" s="3">
        <f ca="1"/>
        <v>210.33415704440239</v>
      </c>
    </row>
    <row r="1929" spans="2:4" x14ac:dyDescent="0.5">
      <c r="B1929" s="3">
        <f t="shared" ca="1" si="35"/>
        <v>211.14003920425262</v>
      </c>
      <c r="C1929" s="1"/>
      <c r="D1929" s="3">
        <f ca="1"/>
        <v>210.33468528994698</v>
      </c>
    </row>
    <row r="1930" spans="2:4" x14ac:dyDescent="0.5">
      <c r="B1930" s="3">
        <f t="shared" ca="1" si="35"/>
        <v>210.87535425608283</v>
      </c>
      <c r="C1930" s="1"/>
      <c r="D1930" s="3">
        <f ca="1"/>
        <v>210.33494442914511</v>
      </c>
    </row>
    <row r="1931" spans="2:4" x14ac:dyDescent="0.5">
      <c r="B1931" s="3">
        <f t="shared" ca="1" si="35"/>
        <v>213.0738363388985</v>
      </c>
      <c r="C1931" s="1"/>
      <c r="D1931" s="3">
        <f ca="1"/>
        <v>210.33499158234926</v>
      </c>
    </row>
    <row r="1932" spans="2:4" x14ac:dyDescent="0.5">
      <c r="B1932" s="3">
        <f t="shared" ca="1" si="35"/>
        <v>206.83374702081534</v>
      </c>
      <c r="C1932" s="1"/>
      <c r="D1932" s="3">
        <f ca="1"/>
        <v>210.33586107409405</v>
      </c>
    </row>
    <row r="1933" spans="2:4" x14ac:dyDescent="0.5">
      <c r="B1933" s="3">
        <f t="shared" ref="B1933:B1996" ca="1" si="36">(C$3+(C$3*_xlfn.NORM.INV(RAND(),0,(C$4/2)))+(-C$5+2*RAND()*C$5)+(-C$9*C$3*RAND()))*((C$6+_xlfn.NORM.INV(RAND(),0,(C$7/2))+(-C$8+2*RAND()*C$8))^2)</f>
        <v>212.27938028966065</v>
      </c>
      <c r="C1933" s="1"/>
      <c r="D1933" s="3">
        <f ca="1"/>
        <v>210.33594002334615</v>
      </c>
    </row>
    <row r="1934" spans="2:4" x14ac:dyDescent="0.5">
      <c r="B1934" s="3">
        <f t="shared" ca="1" si="36"/>
        <v>209.61130236574223</v>
      </c>
      <c r="C1934" s="1"/>
      <c r="D1934" s="3">
        <f ca="1"/>
        <v>210.3376134156226</v>
      </c>
    </row>
    <row r="1935" spans="2:4" x14ac:dyDescent="0.5">
      <c r="B1935" s="3">
        <f t="shared" ca="1" si="36"/>
        <v>211.52596514521838</v>
      </c>
      <c r="C1935" s="1"/>
      <c r="D1935" s="3">
        <f ca="1"/>
        <v>210.34137914111534</v>
      </c>
    </row>
    <row r="1936" spans="2:4" x14ac:dyDescent="0.5">
      <c r="B1936" s="3">
        <f t="shared" ca="1" si="36"/>
        <v>210.29679186175306</v>
      </c>
      <c r="C1936" s="1"/>
      <c r="D1936" s="3">
        <f ca="1"/>
        <v>210.34231194379953</v>
      </c>
    </row>
    <row r="1937" spans="2:4" x14ac:dyDescent="0.5">
      <c r="B1937" s="3">
        <f t="shared" ca="1" si="36"/>
        <v>211.38384838328616</v>
      </c>
      <c r="C1937" s="1"/>
      <c r="D1937" s="3">
        <f ca="1"/>
        <v>210.34293160743556</v>
      </c>
    </row>
    <row r="1938" spans="2:4" x14ac:dyDescent="0.5">
      <c r="B1938" s="3">
        <f t="shared" ca="1" si="36"/>
        <v>210.54334191559443</v>
      </c>
      <c r="C1938" s="1"/>
      <c r="D1938" s="3">
        <f ca="1"/>
        <v>210.34302068464433</v>
      </c>
    </row>
    <row r="1939" spans="2:4" x14ac:dyDescent="0.5">
      <c r="B1939" s="3">
        <f t="shared" ca="1" si="36"/>
        <v>212.30406967888021</v>
      </c>
      <c r="C1939" s="1"/>
      <c r="D1939" s="3">
        <f ca="1"/>
        <v>210.34427320769962</v>
      </c>
    </row>
    <row r="1940" spans="2:4" x14ac:dyDescent="0.5">
      <c r="B1940" s="3">
        <f t="shared" ca="1" si="36"/>
        <v>211.93849234209432</v>
      </c>
      <c r="C1940" s="1"/>
      <c r="D1940" s="3">
        <f ca="1"/>
        <v>210.34431041960289</v>
      </c>
    </row>
    <row r="1941" spans="2:4" x14ac:dyDescent="0.5">
      <c r="B1941" s="3">
        <f t="shared" ca="1" si="36"/>
        <v>214.28273915082607</v>
      </c>
      <c r="C1941" s="1"/>
      <c r="D1941" s="3">
        <f ca="1"/>
        <v>210.34495451734884</v>
      </c>
    </row>
    <row r="1942" spans="2:4" x14ac:dyDescent="0.5">
      <c r="B1942" s="3">
        <f t="shared" ca="1" si="36"/>
        <v>206.36954250937521</v>
      </c>
      <c r="C1942" s="1"/>
      <c r="D1942" s="3">
        <f ca="1"/>
        <v>210.34554955879418</v>
      </c>
    </row>
    <row r="1943" spans="2:4" x14ac:dyDescent="0.5">
      <c r="B1943" s="3">
        <f t="shared" ca="1" si="36"/>
        <v>211.29290124438381</v>
      </c>
      <c r="C1943" s="1"/>
      <c r="D1943" s="3">
        <f ca="1"/>
        <v>210.34565977379569</v>
      </c>
    </row>
    <row r="1944" spans="2:4" x14ac:dyDescent="0.5">
      <c r="B1944" s="3">
        <f t="shared" ca="1" si="36"/>
        <v>210.49355228997828</v>
      </c>
      <c r="C1944" s="1"/>
      <c r="D1944" s="3">
        <f ca="1"/>
        <v>210.34688463154728</v>
      </c>
    </row>
    <row r="1945" spans="2:4" x14ac:dyDescent="0.5">
      <c r="B1945" s="3">
        <f t="shared" ca="1" si="36"/>
        <v>212.73149006504931</v>
      </c>
      <c r="C1945" s="1"/>
      <c r="D1945" s="3">
        <f ca="1"/>
        <v>210.34981753739561</v>
      </c>
    </row>
    <row r="1946" spans="2:4" x14ac:dyDescent="0.5">
      <c r="B1946" s="3">
        <f t="shared" ca="1" si="36"/>
        <v>210.18675064094415</v>
      </c>
      <c r="C1946" s="1"/>
      <c r="D1946" s="3">
        <f ca="1"/>
        <v>210.34985634521868</v>
      </c>
    </row>
    <row r="1947" spans="2:4" x14ac:dyDescent="0.5">
      <c r="B1947" s="3">
        <f t="shared" ca="1" si="36"/>
        <v>211.8441577122407</v>
      </c>
      <c r="C1947" s="1"/>
      <c r="D1947" s="3">
        <f ca="1"/>
        <v>210.35037816027744</v>
      </c>
    </row>
    <row r="1948" spans="2:4" x14ac:dyDescent="0.5">
      <c r="B1948" s="3">
        <f t="shared" ca="1" si="36"/>
        <v>210.43738723200843</v>
      </c>
      <c r="C1948" s="1"/>
      <c r="D1948" s="3">
        <f ca="1"/>
        <v>210.35176809315027</v>
      </c>
    </row>
    <row r="1949" spans="2:4" x14ac:dyDescent="0.5">
      <c r="B1949" s="3">
        <f t="shared" ca="1" si="36"/>
        <v>211.47151651556086</v>
      </c>
      <c r="C1949" s="1"/>
      <c r="D1949" s="3">
        <f ca="1"/>
        <v>210.35187080722213</v>
      </c>
    </row>
    <row r="1950" spans="2:4" x14ac:dyDescent="0.5">
      <c r="B1950" s="3">
        <f t="shared" ca="1" si="36"/>
        <v>208.26484200182554</v>
      </c>
      <c r="C1950" s="1"/>
      <c r="D1950" s="3">
        <f ca="1"/>
        <v>210.35388323098968</v>
      </c>
    </row>
    <row r="1951" spans="2:4" x14ac:dyDescent="0.5">
      <c r="B1951" s="3">
        <f t="shared" ca="1" si="36"/>
        <v>212.53488688409814</v>
      </c>
      <c r="C1951" s="1"/>
      <c r="D1951" s="3">
        <f ca="1"/>
        <v>210.35459952729872</v>
      </c>
    </row>
    <row r="1952" spans="2:4" x14ac:dyDescent="0.5">
      <c r="B1952" s="3">
        <f t="shared" ca="1" si="36"/>
        <v>213.42706357109458</v>
      </c>
      <c r="C1952" s="1"/>
      <c r="D1952" s="3">
        <f ca="1"/>
        <v>210.3547700482338</v>
      </c>
    </row>
    <row r="1953" spans="2:4" x14ac:dyDescent="0.5">
      <c r="B1953" s="3">
        <f t="shared" ca="1" si="36"/>
        <v>213.55550804516773</v>
      </c>
      <c r="C1953" s="1"/>
      <c r="D1953" s="3">
        <f ca="1"/>
        <v>210.35486520759622</v>
      </c>
    </row>
    <row r="1954" spans="2:4" x14ac:dyDescent="0.5">
      <c r="B1954" s="3">
        <f t="shared" ca="1" si="36"/>
        <v>210.3719909090216</v>
      </c>
      <c r="C1954" s="1"/>
      <c r="D1954" s="3">
        <f ca="1"/>
        <v>210.35607670392633</v>
      </c>
    </row>
    <row r="1955" spans="2:4" x14ac:dyDescent="0.5">
      <c r="B1955" s="3">
        <f t="shared" ca="1" si="36"/>
        <v>212.30259843612353</v>
      </c>
      <c r="C1955" s="1"/>
      <c r="D1955" s="3">
        <f ca="1"/>
        <v>210.35635445599158</v>
      </c>
    </row>
    <row r="1956" spans="2:4" x14ac:dyDescent="0.5">
      <c r="B1956" s="3">
        <f t="shared" ca="1" si="36"/>
        <v>208.45607253046148</v>
      </c>
      <c r="C1956" s="1"/>
      <c r="D1956" s="3">
        <f ca="1"/>
        <v>210.35784459421106</v>
      </c>
    </row>
    <row r="1957" spans="2:4" x14ac:dyDescent="0.5">
      <c r="B1957" s="3">
        <f t="shared" ca="1" si="36"/>
        <v>214.05182748081458</v>
      </c>
      <c r="C1957" s="1"/>
      <c r="D1957" s="3">
        <f ca="1"/>
        <v>210.36113480953421</v>
      </c>
    </row>
    <row r="1958" spans="2:4" x14ac:dyDescent="0.5">
      <c r="B1958" s="3">
        <f t="shared" ca="1" si="36"/>
        <v>210.69040087432154</v>
      </c>
      <c r="C1958" s="1"/>
      <c r="D1958" s="3">
        <f ca="1"/>
        <v>210.36138968404867</v>
      </c>
    </row>
    <row r="1959" spans="2:4" x14ac:dyDescent="0.5">
      <c r="B1959" s="3">
        <f t="shared" ca="1" si="36"/>
        <v>212.29881639251701</v>
      </c>
      <c r="C1959" s="1"/>
      <c r="D1959" s="3">
        <f ca="1"/>
        <v>210.36218109423655</v>
      </c>
    </row>
    <row r="1960" spans="2:4" x14ac:dyDescent="0.5">
      <c r="B1960" s="3">
        <f t="shared" ca="1" si="36"/>
        <v>210.2873936922222</v>
      </c>
      <c r="C1960" s="1"/>
      <c r="D1960" s="3">
        <f ca="1"/>
        <v>210.36283841214257</v>
      </c>
    </row>
    <row r="1961" spans="2:4" x14ac:dyDescent="0.5">
      <c r="B1961" s="3">
        <f t="shared" ca="1" si="36"/>
        <v>209.73301767228685</v>
      </c>
      <c r="C1961" s="1"/>
      <c r="D1961" s="3">
        <f ca="1"/>
        <v>210.36451948596851</v>
      </c>
    </row>
    <row r="1962" spans="2:4" x14ac:dyDescent="0.5">
      <c r="B1962" s="3">
        <f t="shared" ca="1" si="36"/>
        <v>210.59384265765061</v>
      </c>
      <c r="C1962" s="1"/>
      <c r="D1962" s="3">
        <f ca="1"/>
        <v>210.36467494275371</v>
      </c>
    </row>
    <row r="1963" spans="2:4" x14ac:dyDescent="0.5">
      <c r="B1963" s="3">
        <f t="shared" ca="1" si="36"/>
        <v>211.1674071559498</v>
      </c>
      <c r="C1963" s="1"/>
      <c r="D1963" s="3">
        <f ca="1"/>
        <v>210.36486058159841</v>
      </c>
    </row>
    <row r="1964" spans="2:4" x14ac:dyDescent="0.5">
      <c r="B1964" s="3">
        <f t="shared" ca="1" si="36"/>
        <v>209.64887651497799</v>
      </c>
      <c r="C1964" s="1"/>
      <c r="D1964" s="3">
        <f ca="1"/>
        <v>210.36740228640929</v>
      </c>
    </row>
    <row r="1965" spans="2:4" x14ac:dyDescent="0.5">
      <c r="B1965" s="3">
        <f t="shared" ca="1" si="36"/>
        <v>212.85221178157178</v>
      </c>
      <c r="C1965" s="1"/>
      <c r="D1965" s="3">
        <f ca="1"/>
        <v>210.36956982707738</v>
      </c>
    </row>
    <row r="1966" spans="2:4" x14ac:dyDescent="0.5">
      <c r="B1966" s="3">
        <f t="shared" ca="1" si="36"/>
        <v>207.62603214879258</v>
      </c>
      <c r="C1966" s="1"/>
      <c r="D1966" s="3">
        <f ca="1"/>
        <v>210.37024474927603</v>
      </c>
    </row>
    <row r="1967" spans="2:4" x14ac:dyDescent="0.5">
      <c r="B1967" s="3">
        <f t="shared" ca="1" si="36"/>
        <v>211.86767954671035</v>
      </c>
      <c r="C1967" s="1"/>
      <c r="D1967" s="3">
        <f ca="1"/>
        <v>210.37071555523261</v>
      </c>
    </row>
    <row r="1968" spans="2:4" x14ac:dyDescent="0.5">
      <c r="B1968" s="3">
        <f t="shared" ca="1" si="36"/>
        <v>207.80056068472572</v>
      </c>
      <c r="C1968" s="1"/>
      <c r="D1968" s="3">
        <f ca="1"/>
        <v>210.37188338755772</v>
      </c>
    </row>
    <row r="1969" spans="2:4" x14ac:dyDescent="0.5">
      <c r="B1969" s="3">
        <f t="shared" ca="1" si="36"/>
        <v>211.54310266974056</v>
      </c>
      <c r="C1969" s="1"/>
      <c r="D1969" s="3">
        <f ca="1"/>
        <v>210.3719909090216</v>
      </c>
    </row>
    <row r="1970" spans="2:4" x14ac:dyDescent="0.5">
      <c r="B1970" s="3">
        <f t="shared" ca="1" si="36"/>
        <v>210.42435712994373</v>
      </c>
      <c r="C1970" s="1"/>
      <c r="D1970" s="3">
        <f ca="1"/>
        <v>210.37222524328197</v>
      </c>
    </row>
    <row r="1971" spans="2:4" x14ac:dyDescent="0.5">
      <c r="B1971" s="3">
        <f t="shared" ca="1" si="36"/>
        <v>206.8987162565999</v>
      </c>
      <c r="C1971" s="1"/>
      <c r="D1971" s="3">
        <f ca="1"/>
        <v>210.37353601532823</v>
      </c>
    </row>
    <row r="1972" spans="2:4" x14ac:dyDescent="0.5">
      <c r="B1972" s="3">
        <f t="shared" ca="1" si="36"/>
        <v>210.49731715600439</v>
      </c>
      <c r="C1972" s="1"/>
      <c r="D1972" s="3">
        <f ca="1"/>
        <v>210.37443992611162</v>
      </c>
    </row>
    <row r="1973" spans="2:4" x14ac:dyDescent="0.5">
      <c r="B1973" s="3">
        <f t="shared" ca="1" si="36"/>
        <v>213.01152479449939</v>
      </c>
      <c r="C1973" s="1"/>
      <c r="D1973" s="3">
        <f ca="1"/>
        <v>210.37907531772316</v>
      </c>
    </row>
    <row r="1974" spans="2:4" x14ac:dyDescent="0.5">
      <c r="B1974" s="3">
        <f t="shared" ca="1" si="36"/>
        <v>212.83676890804423</v>
      </c>
      <c r="C1974" s="1"/>
      <c r="D1974" s="3">
        <f ca="1"/>
        <v>210.37933900515642</v>
      </c>
    </row>
    <row r="1975" spans="2:4" x14ac:dyDescent="0.5">
      <c r="B1975" s="3">
        <f t="shared" ca="1" si="36"/>
        <v>209.01448842392941</v>
      </c>
      <c r="C1975" s="1"/>
      <c r="D1975" s="3">
        <f ca="1"/>
        <v>210.37948999872756</v>
      </c>
    </row>
    <row r="1976" spans="2:4" x14ac:dyDescent="0.5">
      <c r="B1976" s="3">
        <f t="shared" ca="1" si="36"/>
        <v>213.1509311754985</v>
      </c>
      <c r="C1976" s="1"/>
      <c r="D1976" s="3">
        <f ca="1"/>
        <v>210.38395294029417</v>
      </c>
    </row>
    <row r="1977" spans="2:4" x14ac:dyDescent="0.5">
      <c r="B1977" s="3">
        <f t="shared" ca="1" si="36"/>
        <v>213.07253639509346</v>
      </c>
      <c r="C1977" s="1"/>
      <c r="D1977" s="3">
        <f ca="1"/>
        <v>210.38403637622514</v>
      </c>
    </row>
    <row r="1978" spans="2:4" x14ac:dyDescent="0.5">
      <c r="B1978" s="3">
        <f t="shared" ca="1" si="36"/>
        <v>209.46407295647771</v>
      </c>
      <c r="C1978" s="1"/>
      <c r="D1978" s="3">
        <f ca="1"/>
        <v>210.38496516900821</v>
      </c>
    </row>
    <row r="1979" spans="2:4" x14ac:dyDescent="0.5">
      <c r="B1979" s="3">
        <f t="shared" ca="1" si="36"/>
        <v>212.00530586054151</v>
      </c>
      <c r="C1979" s="1"/>
      <c r="D1979" s="3">
        <f ca="1"/>
        <v>210.38682844294826</v>
      </c>
    </row>
    <row r="1980" spans="2:4" x14ac:dyDescent="0.5">
      <c r="B1980" s="3">
        <f t="shared" ca="1" si="36"/>
        <v>211.30672928635434</v>
      </c>
      <c r="C1980" s="1"/>
      <c r="D1980" s="3">
        <f ca="1"/>
        <v>210.38732682505432</v>
      </c>
    </row>
    <row r="1981" spans="2:4" x14ac:dyDescent="0.5">
      <c r="B1981" s="3">
        <f t="shared" ca="1" si="36"/>
        <v>209.36464463954454</v>
      </c>
      <c r="C1981" s="1"/>
      <c r="D1981" s="3">
        <f ca="1"/>
        <v>210.38763610530424</v>
      </c>
    </row>
    <row r="1982" spans="2:4" x14ac:dyDescent="0.5">
      <c r="B1982" s="3">
        <f t="shared" ca="1" si="36"/>
        <v>210.84743977795702</v>
      </c>
      <c r="C1982" s="1"/>
      <c r="D1982" s="3">
        <f ca="1"/>
        <v>210.38837598721975</v>
      </c>
    </row>
    <row r="1983" spans="2:4" x14ac:dyDescent="0.5">
      <c r="B1983" s="3">
        <f t="shared" ca="1" si="36"/>
        <v>210.54163502301088</v>
      </c>
      <c r="C1983" s="1"/>
      <c r="D1983" s="3">
        <f ca="1"/>
        <v>210.38854979812044</v>
      </c>
    </row>
    <row r="1984" spans="2:4" x14ac:dyDescent="0.5">
      <c r="B1984" s="3">
        <f t="shared" ca="1" si="36"/>
        <v>210.67497152208941</v>
      </c>
      <c r="C1984" s="1"/>
      <c r="D1984" s="3">
        <f ca="1"/>
        <v>210.38949508180505</v>
      </c>
    </row>
    <row r="1985" spans="2:4" x14ac:dyDescent="0.5">
      <c r="B1985" s="3">
        <f t="shared" ca="1" si="36"/>
        <v>208.05222501343746</v>
      </c>
      <c r="C1985" s="1"/>
      <c r="D1985" s="3">
        <f ca="1"/>
        <v>210.39016312888393</v>
      </c>
    </row>
    <row r="1986" spans="2:4" x14ac:dyDescent="0.5">
      <c r="B1986" s="3">
        <f t="shared" ca="1" si="36"/>
        <v>211.21328385844248</v>
      </c>
      <c r="C1986" s="1"/>
      <c r="D1986" s="3">
        <f ca="1"/>
        <v>210.39027471027964</v>
      </c>
    </row>
    <row r="1987" spans="2:4" x14ac:dyDescent="0.5">
      <c r="B1987" s="3">
        <f t="shared" ca="1" si="36"/>
        <v>210.44235176027385</v>
      </c>
      <c r="C1987" s="1"/>
      <c r="D1987" s="3">
        <f ca="1"/>
        <v>210.39054282810582</v>
      </c>
    </row>
    <row r="1988" spans="2:4" x14ac:dyDescent="0.5">
      <c r="B1988" s="3">
        <f t="shared" ca="1" si="36"/>
        <v>209.63721376469658</v>
      </c>
      <c r="C1988" s="1"/>
      <c r="D1988" s="3">
        <f ca="1"/>
        <v>210.39183695833344</v>
      </c>
    </row>
    <row r="1989" spans="2:4" x14ac:dyDescent="0.5">
      <c r="B1989" s="3">
        <f t="shared" ca="1" si="36"/>
        <v>208.66602725833553</v>
      </c>
      <c r="C1989" s="1"/>
      <c r="D1989" s="3">
        <f ca="1"/>
        <v>210.39236177694085</v>
      </c>
    </row>
    <row r="1990" spans="2:4" x14ac:dyDescent="0.5">
      <c r="B1990" s="3">
        <f t="shared" ca="1" si="36"/>
        <v>210.03887028449799</v>
      </c>
      <c r="C1990" s="1"/>
      <c r="D1990" s="3">
        <f ca="1"/>
        <v>210.39242275508568</v>
      </c>
    </row>
    <row r="1991" spans="2:4" x14ac:dyDescent="0.5">
      <c r="B1991" s="3">
        <f t="shared" ca="1" si="36"/>
        <v>209.02823416978086</v>
      </c>
      <c r="C1991" s="1"/>
      <c r="D1991" s="3">
        <f ca="1"/>
        <v>210.3925945312842</v>
      </c>
    </row>
    <row r="1992" spans="2:4" x14ac:dyDescent="0.5">
      <c r="B1992" s="3">
        <f t="shared" ca="1" si="36"/>
        <v>211.80594864947457</v>
      </c>
      <c r="C1992" s="1"/>
      <c r="D1992" s="3">
        <f ca="1"/>
        <v>210.39431243089146</v>
      </c>
    </row>
    <row r="1993" spans="2:4" x14ac:dyDescent="0.5">
      <c r="B1993" s="3">
        <f t="shared" ca="1" si="36"/>
        <v>211.51042146730475</v>
      </c>
      <c r="C1993" s="1"/>
      <c r="D1993" s="3">
        <f ca="1"/>
        <v>210.39444917525873</v>
      </c>
    </row>
    <row r="1994" spans="2:4" x14ac:dyDescent="0.5">
      <c r="B1994" s="3">
        <f t="shared" ca="1" si="36"/>
        <v>212.17768139604559</v>
      </c>
      <c r="C1994" s="1"/>
      <c r="D1994" s="3">
        <f ca="1"/>
        <v>210.39577074141786</v>
      </c>
    </row>
    <row r="1995" spans="2:4" x14ac:dyDescent="0.5">
      <c r="B1995" s="3">
        <f t="shared" ca="1" si="36"/>
        <v>208.33721669685016</v>
      </c>
      <c r="C1995" s="1"/>
      <c r="D1995" s="3">
        <f ca="1"/>
        <v>210.39644364996249</v>
      </c>
    </row>
    <row r="1996" spans="2:4" x14ac:dyDescent="0.5">
      <c r="B1996" s="3">
        <f t="shared" ca="1" si="36"/>
        <v>213.1165847166213</v>
      </c>
      <c r="C1996" s="1"/>
      <c r="D1996" s="3">
        <f ca="1"/>
        <v>210.39986990847444</v>
      </c>
    </row>
    <row r="1997" spans="2:4" x14ac:dyDescent="0.5">
      <c r="B1997" s="3">
        <f t="shared" ref="B1997:B2060" ca="1" si="37">(C$3+(C$3*_xlfn.NORM.INV(RAND(),0,(C$4/2)))+(-C$5+2*RAND()*C$5)+(-C$9*C$3*RAND()))*((C$6+_xlfn.NORM.INV(RAND(),0,(C$7/2))+(-C$8+2*RAND()*C$8))^2)</f>
        <v>213.80703235176048</v>
      </c>
      <c r="C1997" s="1"/>
      <c r="D1997" s="3">
        <f ca="1"/>
        <v>210.40031573606436</v>
      </c>
    </row>
    <row r="1998" spans="2:4" x14ac:dyDescent="0.5">
      <c r="B1998" s="3">
        <f t="shared" ca="1" si="37"/>
        <v>212.92290532466231</v>
      </c>
      <c r="C1998" s="1"/>
      <c r="D1998" s="3">
        <f ca="1"/>
        <v>210.40097087507678</v>
      </c>
    </row>
    <row r="1999" spans="2:4" x14ac:dyDescent="0.5">
      <c r="B1999" s="3">
        <f t="shared" ca="1" si="37"/>
        <v>209.84222825516704</v>
      </c>
      <c r="C1999" s="1"/>
      <c r="D1999" s="3">
        <f ca="1"/>
        <v>210.40296810873747</v>
      </c>
    </row>
    <row r="2000" spans="2:4" x14ac:dyDescent="0.5">
      <c r="B2000" s="3">
        <f t="shared" ca="1" si="37"/>
        <v>210.53022739842422</v>
      </c>
      <c r="C2000" s="1"/>
      <c r="D2000" s="3">
        <f ca="1"/>
        <v>210.40462956067253</v>
      </c>
    </row>
    <row r="2001" spans="2:4" x14ac:dyDescent="0.5">
      <c r="B2001" s="3">
        <f t="shared" ca="1" si="37"/>
        <v>213.33702415142403</v>
      </c>
      <c r="C2001" s="1"/>
      <c r="D2001" s="3">
        <f ca="1"/>
        <v>210.40506945236501</v>
      </c>
    </row>
    <row r="2002" spans="2:4" x14ac:dyDescent="0.5">
      <c r="B2002" s="3">
        <f t="shared" ca="1" si="37"/>
        <v>212.24704247116483</v>
      </c>
      <c r="C2002" s="1"/>
      <c r="D2002" s="3">
        <f ca="1"/>
        <v>210.40530113902415</v>
      </c>
    </row>
    <row r="2003" spans="2:4" x14ac:dyDescent="0.5">
      <c r="B2003" s="3">
        <f t="shared" ca="1" si="37"/>
        <v>208.38983652467596</v>
      </c>
      <c r="C2003" s="1"/>
      <c r="D2003" s="3">
        <f ca="1"/>
        <v>210.4054719097779</v>
      </c>
    </row>
    <row r="2004" spans="2:4" x14ac:dyDescent="0.5">
      <c r="B2004" s="3">
        <f t="shared" ca="1" si="37"/>
        <v>212.6438915109419</v>
      </c>
      <c r="C2004" s="1"/>
      <c r="D2004" s="3">
        <f ca="1"/>
        <v>210.40597948172538</v>
      </c>
    </row>
    <row r="2005" spans="2:4" x14ac:dyDescent="0.5">
      <c r="B2005" s="3">
        <f t="shared" ca="1" si="37"/>
        <v>209.90464847244081</v>
      </c>
      <c r="C2005" s="1"/>
      <c r="D2005" s="3">
        <f ca="1"/>
        <v>210.40627077530198</v>
      </c>
    </row>
    <row r="2006" spans="2:4" x14ac:dyDescent="0.5">
      <c r="B2006" s="3">
        <f t="shared" ca="1" si="37"/>
        <v>208.13466776849592</v>
      </c>
      <c r="C2006" s="1"/>
      <c r="D2006" s="3">
        <f ca="1"/>
        <v>210.40670572086484</v>
      </c>
    </row>
    <row r="2007" spans="2:4" x14ac:dyDescent="0.5">
      <c r="B2007" s="3">
        <f t="shared" ca="1" si="37"/>
        <v>211.34583966941824</v>
      </c>
      <c r="C2007" s="1"/>
      <c r="D2007" s="3">
        <f ca="1"/>
        <v>210.41037072640384</v>
      </c>
    </row>
    <row r="2008" spans="2:4" x14ac:dyDescent="0.5">
      <c r="B2008" s="3">
        <f t="shared" ca="1" si="37"/>
        <v>211.30789595779422</v>
      </c>
      <c r="C2008" s="1"/>
      <c r="D2008" s="3">
        <f ca="1"/>
        <v>210.41043542919084</v>
      </c>
    </row>
    <row r="2009" spans="2:4" x14ac:dyDescent="0.5">
      <c r="B2009" s="3">
        <f t="shared" ca="1" si="37"/>
        <v>210.7744019555044</v>
      </c>
      <c r="C2009" s="1"/>
      <c r="D2009" s="3">
        <f ca="1"/>
        <v>210.41102866766337</v>
      </c>
    </row>
    <row r="2010" spans="2:4" x14ac:dyDescent="0.5">
      <c r="B2010" s="3">
        <f t="shared" ca="1" si="37"/>
        <v>210.77228453379234</v>
      </c>
      <c r="C2010" s="1"/>
      <c r="D2010" s="3">
        <f ca="1"/>
        <v>210.41173722432552</v>
      </c>
    </row>
    <row r="2011" spans="2:4" x14ac:dyDescent="0.5">
      <c r="B2011" s="3">
        <f t="shared" ca="1" si="37"/>
        <v>209.01579233408916</v>
      </c>
      <c r="C2011" s="1"/>
      <c r="D2011" s="3">
        <f ca="1"/>
        <v>210.41183928582069</v>
      </c>
    </row>
    <row r="2012" spans="2:4" x14ac:dyDescent="0.5">
      <c r="B2012" s="3">
        <f t="shared" ca="1" si="37"/>
        <v>206.34933013413055</v>
      </c>
      <c r="C2012" s="1"/>
      <c r="D2012" s="3">
        <f ca="1"/>
        <v>210.41300285554064</v>
      </c>
    </row>
    <row r="2013" spans="2:4" x14ac:dyDescent="0.5">
      <c r="B2013" s="3">
        <f t="shared" ca="1" si="37"/>
        <v>209.52936146895192</v>
      </c>
      <c r="C2013" s="1"/>
      <c r="D2013" s="3">
        <f ca="1"/>
        <v>210.4132064589196</v>
      </c>
    </row>
    <row r="2014" spans="2:4" x14ac:dyDescent="0.5">
      <c r="B2014" s="3">
        <f t="shared" ca="1" si="37"/>
        <v>211.38760313873962</v>
      </c>
      <c r="C2014" s="1"/>
      <c r="D2014" s="3">
        <f ca="1"/>
        <v>210.41413027194275</v>
      </c>
    </row>
    <row r="2015" spans="2:4" x14ac:dyDescent="0.5">
      <c r="B2015" s="3">
        <f t="shared" ca="1" si="37"/>
        <v>210.44768628802441</v>
      </c>
      <c r="C2015" s="1"/>
      <c r="D2015" s="3">
        <f ca="1"/>
        <v>210.41506550132746</v>
      </c>
    </row>
    <row r="2016" spans="2:4" x14ac:dyDescent="0.5">
      <c r="B2016" s="3">
        <f t="shared" ca="1" si="37"/>
        <v>212.97861814295698</v>
      </c>
      <c r="C2016" s="1"/>
      <c r="D2016" s="3">
        <f ca="1"/>
        <v>210.41539418771094</v>
      </c>
    </row>
    <row r="2017" spans="2:4" x14ac:dyDescent="0.5">
      <c r="B2017" s="3">
        <f t="shared" ca="1" si="37"/>
        <v>209.73012840123633</v>
      </c>
      <c r="C2017" s="1"/>
      <c r="D2017" s="3">
        <f ca="1"/>
        <v>210.4154334169688</v>
      </c>
    </row>
    <row r="2018" spans="2:4" x14ac:dyDescent="0.5">
      <c r="B2018" s="3">
        <f t="shared" ca="1" si="37"/>
        <v>210.02008032885709</v>
      </c>
      <c r="C2018" s="1"/>
      <c r="D2018" s="3">
        <f ca="1"/>
        <v>210.41783005084881</v>
      </c>
    </row>
    <row r="2019" spans="2:4" x14ac:dyDescent="0.5">
      <c r="B2019" s="3">
        <f t="shared" ca="1" si="37"/>
        <v>211.89216256543727</v>
      </c>
      <c r="C2019" s="1"/>
      <c r="D2019" s="3">
        <f ca="1"/>
        <v>210.42030186375871</v>
      </c>
    </row>
    <row r="2020" spans="2:4" x14ac:dyDescent="0.5">
      <c r="B2020" s="3">
        <f t="shared" ca="1" si="37"/>
        <v>208.55590972745816</v>
      </c>
      <c r="C2020" s="1"/>
      <c r="D2020" s="3">
        <f ca="1"/>
        <v>210.42076197550159</v>
      </c>
    </row>
    <row r="2021" spans="2:4" x14ac:dyDescent="0.5">
      <c r="B2021" s="3">
        <f t="shared" ca="1" si="37"/>
        <v>214.24955540590253</v>
      </c>
      <c r="C2021" s="1"/>
      <c r="D2021" s="3">
        <f ca="1"/>
        <v>210.42098236537046</v>
      </c>
    </row>
    <row r="2022" spans="2:4" x14ac:dyDescent="0.5">
      <c r="B2022" s="3">
        <f t="shared" ca="1" si="37"/>
        <v>210.13603636464509</v>
      </c>
      <c r="C2022" s="1"/>
      <c r="D2022" s="3">
        <f ca="1"/>
        <v>210.4222867091934</v>
      </c>
    </row>
    <row r="2023" spans="2:4" x14ac:dyDescent="0.5">
      <c r="B2023" s="3">
        <f t="shared" ca="1" si="37"/>
        <v>209.22817924892937</v>
      </c>
      <c r="C2023" s="1"/>
      <c r="D2023" s="3">
        <f ca="1"/>
        <v>210.42237838908261</v>
      </c>
    </row>
    <row r="2024" spans="2:4" x14ac:dyDescent="0.5">
      <c r="B2024" s="3">
        <f t="shared" ca="1" si="37"/>
        <v>209.75083178066924</v>
      </c>
      <c r="C2024" s="1"/>
      <c r="D2024" s="3">
        <f ca="1"/>
        <v>210.42308563802777</v>
      </c>
    </row>
    <row r="2025" spans="2:4" x14ac:dyDescent="0.5">
      <c r="B2025" s="3">
        <f t="shared" ca="1" si="37"/>
        <v>209.71216886625223</v>
      </c>
      <c r="C2025" s="1"/>
      <c r="D2025" s="3">
        <f ca="1"/>
        <v>210.42319722684076</v>
      </c>
    </row>
    <row r="2026" spans="2:4" x14ac:dyDescent="0.5">
      <c r="B2026" s="3">
        <f t="shared" ca="1" si="37"/>
        <v>207.70810319731214</v>
      </c>
      <c r="C2026" s="1"/>
      <c r="D2026" s="3">
        <f ca="1"/>
        <v>210.42395311176992</v>
      </c>
    </row>
    <row r="2027" spans="2:4" x14ac:dyDescent="0.5">
      <c r="B2027" s="3">
        <f t="shared" ca="1" si="37"/>
        <v>209.87977290113287</v>
      </c>
      <c r="C2027" s="1"/>
      <c r="D2027" s="3">
        <f ca="1"/>
        <v>210.42435712994373</v>
      </c>
    </row>
    <row r="2028" spans="2:4" x14ac:dyDescent="0.5">
      <c r="B2028" s="3">
        <f t="shared" ca="1" si="37"/>
        <v>208.74364565936713</v>
      </c>
      <c r="C2028" s="1"/>
      <c r="D2028" s="3">
        <f ca="1"/>
        <v>210.42677338155644</v>
      </c>
    </row>
    <row r="2029" spans="2:4" x14ac:dyDescent="0.5">
      <c r="B2029" s="3">
        <f t="shared" ca="1" si="37"/>
        <v>210.534867401063</v>
      </c>
      <c r="C2029" s="1"/>
      <c r="D2029" s="3">
        <f ca="1"/>
        <v>210.42698954864696</v>
      </c>
    </row>
    <row r="2030" spans="2:4" x14ac:dyDescent="0.5">
      <c r="B2030" s="3">
        <f t="shared" ca="1" si="37"/>
        <v>208.38508079973701</v>
      </c>
      <c r="C2030" s="1"/>
      <c r="D2030" s="3">
        <f ca="1"/>
        <v>210.42975417044232</v>
      </c>
    </row>
    <row r="2031" spans="2:4" x14ac:dyDescent="0.5">
      <c r="B2031" s="3">
        <f t="shared" ca="1" si="37"/>
        <v>210.73041417491584</v>
      </c>
      <c r="C2031" s="1"/>
      <c r="D2031" s="3">
        <f ca="1"/>
        <v>210.42989946940679</v>
      </c>
    </row>
    <row r="2032" spans="2:4" x14ac:dyDescent="0.5">
      <c r="B2032" s="3">
        <f t="shared" ca="1" si="37"/>
        <v>209.92674294962964</v>
      </c>
      <c r="C2032" s="1"/>
      <c r="D2032" s="3">
        <f ca="1"/>
        <v>210.43041400148965</v>
      </c>
    </row>
    <row r="2033" spans="2:4" x14ac:dyDescent="0.5">
      <c r="B2033" s="3">
        <f t="shared" ca="1" si="37"/>
        <v>210.61387582082173</v>
      </c>
      <c r="C2033" s="1"/>
      <c r="D2033" s="3">
        <f ca="1"/>
        <v>210.43118319905162</v>
      </c>
    </row>
    <row r="2034" spans="2:4" x14ac:dyDescent="0.5">
      <c r="B2034" s="3">
        <f t="shared" ca="1" si="37"/>
        <v>210.92806945002184</v>
      </c>
      <c r="C2034" s="1"/>
      <c r="D2034" s="3">
        <f ca="1"/>
        <v>210.43143669205509</v>
      </c>
    </row>
    <row r="2035" spans="2:4" x14ac:dyDescent="0.5">
      <c r="B2035" s="3">
        <f t="shared" ca="1" si="37"/>
        <v>210.99594013309053</v>
      </c>
      <c r="C2035" s="1"/>
      <c r="D2035" s="3">
        <f ca="1"/>
        <v>210.43192118979144</v>
      </c>
    </row>
    <row r="2036" spans="2:4" x14ac:dyDescent="0.5">
      <c r="B2036" s="3">
        <f t="shared" ca="1" si="37"/>
        <v>210.4643603858685</v>
      </c>
      <c r="C2036" s="1"/>
      <c r="D2036" s="3">
        <f ca="1"/>
        <v>210.43234358465261</v>
      </c>
    </row>
    <row r="2037" spans="2:4" x14ac:dyDescent="0.5">
      <c r="B2037" s="3">
        <f t="shared" ca="1" si="37"/>
        <v>212.77117630266287</v>
      </c>
      <c r="C2037" s="1"/>
      <c r="D2037" s="3">
        <f ca="1"/>
        <v>210.43290950616165</v>
      </c>
    </row>
    <row r="2038" spans="2:4" x14ac:dyDescent="0.5">
      <c r="B2038" s="3">
        <f t="shared" ca="1" si="37"/>
        <v>212.28033709608439</v>
      </c>
      <c r="C2038" s="1"/>
      <c r="D2038" s="3">
        <f ca="1"/>
        <v>210.43432952421074</v>
      </c>
    </row>
    <row r="2039" spans="2:4" x14ac:dyDescent="0.5">
      <c r="B2039" s="3">
        <f t="shared" ca="1" si="37"/>
        <v>210.28682073309938</v>
      </c>
      <c r="C2039" s="1"/>
      <c r="D2039" s="3">
        <f ca="1"/>
        <v>210.43618226183409</v>
      </c>
    </row>
    <row r="2040" spans="2:4" x14ac:dyDescent="0.5">
      <c r="B2040" s="3">
        <f t="shared" ca="1" si="37"/>
        <v>211.72864710353633</v>
      </c>
      <c r="C2040" s="1"/>
      <c r="D2040" s="3">
        <f ca="1"/>
        <v>210.43738723200843</v>
      </c>
    </row>
    <row r="2041" spans="2:4" x14ac:dyDescent="0.5">
      <c r="B2041" s="3">
        <f t="shared" ca="1" si="37"/>
        <v>213.10713837508968</v>
      </c>
      <c r="C2041" s="1"/>
      <c r="D2041" s="3">
        <f ca="1"/>
        <v>210.43937576950958</v>
      </c>
    </row>
    <row r="2042" spans="2:4" x14ac:dyDescent="0.5">
      <c r="B2042" s="3">
        <f t="shared" ca="1" si="37"/>
        <v>210.92596624594887</v>
      </c>
      <c r="C2042" s="1"/>
      <c r="D2042" s="3">
        <f ca="1"/>
        <v>210.4400866545931</v>
      </c>
    </row>
    <row r="2043" spans="2:4" x14ac:dyDescent="0.5">
      <c r="B2043" s="3">
        <f t="shared" ca="1" si="37"/>
        <v>211.27282893855363</v>
      </c>
      <c r="C2043" s="1"/>
      <c r="D2043" s="3">
        <f ca="1"/>
        <v>210.44023415165364</v>
      </c>
    </row>
    <row r="2044" spans="2:4" x14ac:dyDescent="0.5">
      <c r="B2044" s="3">
        <f t="shared" ca="1" si="37"/>
        <v>208.10160265799328</v>
      </c>
      <c r="C2044" s="1"/>
      <c r="D2044" s="3">
        <f ca="1"/>
        <v>210.44074542815187</v>
      </c>
    </row>
    <row r="2045" spans="2:4" x14ac:dyDescent="0.5">
      <c r="B2045" s="3">
        <f t="shared" ca="1" si="37"/>
        <v>209.11857020870647</v>
      </c>
      <c r="C2045" s="1"/>
      <c r="D2045" s="3">
        <f ca="1"/>
        <v>210.44235176027385</v>
      </c>
    </row>
    <row r="2046" spans="2:4" x14ac:dyDescent="0.5">
      <c r="B2046" s="3">
        <f t="shared" ca="1" si="37"/>
        <v>212.54659692980172</v>
      </c>
      <c r="C2046" s="1"/>
      <c r="D2046" s="3">
        <f ca="1"/>
        <v>210.44484807549276</v>
      </c>
    </row>
    <row r="2047" spans="2:4" x14ac:dyDescent="0.5">
      <c r="B2047" s="3">
        <f t="shared" ca="1" si="37"/>
        <v>210.65074711144041</v>
      </c>
      <c r="C2047" s="1"/>
      <c r="D2047" s="3">
        <f ca="1"/>
        <v>210.44574349040715</v>
      </c>
    </row>
    <row r="2048" spans="2:4" x14ac:dyDescent="0.5">
      <c r="B2048" s="3">
        <f t="shared" ca="1" si="37"/>
        <v>211.13484342706079</v>
      </c>
      <c r="C2048" s="1"/>
      <c r="D2048" s="3">
        <f ca="1"/>
        <v>210.44684358070253</v>
      </c>
    </row>
    <row r="2049" spans="2:4" x14ac:dyDescent="0.5">
      <c r="B2049" s="3">
        <f t="shared" ca="1" si="37"/>
        <v>210.70769945882867</v>
      </c>
      <c r="C2049" s="1"/>
      <c r="D2049" s="3">
        <f ca="1"/>
        <v>210.44760366894522</v>
      </c>
    </row>
    <row r="2050" spans="2:4" x14ac:dyDescent="0.5">
      <c r="B2050" s="3">
        <f t="shared" ca="1" si="37"/>
        <v>210.53167012065344</v>
      </c>
      <c r="C2050" s="1"/>
      <c r="D2050" s="3">
        <f ca="1"/>
        <v>210.44768628802441</v>
      </c>
    </row>
    <row r="2051" spans="2:4" x14ac:dyDescent="0.5">
      <c r="B2051" s="3">
        <f t="shared" ca="1" si="37"/>
        <v>210.17865853271178</v>
      </c>
      <c r="C2051" s="1"/>
      <c r="D2051" s="3">
        <f ca="1"/>
        <v>210.44843101924033</v>
      </c>
    </row>
    <row r="2052" spans="2:4" x14ac:dyDescent="0.5">
      <c r="B2052" s="3">
        <f t="shared" ca="1" si="37"/>
        <v>210.7369558784321</v>
      </c>
      <c r="C2052" s="1"/>
      <c r="D2052" s="3">
        <f ca="1"/>
        <v>210.44844069935388</v>
      </c>
    </row>
    <row r="2053" spans="2:4" x14ac:dyDescent="0.5">
      <c r="B2053" s="3">
        <f t="shared" ca="1" si="37"/>
        <v>211.12148325094344</v>
      </c>
      <c r="C2053" s="1"/>
      <c r="D2053" s="3">
        <f ca="1"/>
        <v>210.45011636678538</v>
      </c>
    </row>
    <row r="2054" spans="2:4" x14ac:dyDescent="0.5">
      <c r="B2054" s="3">
        <f t="shared" ca="1" si="37"/>
        <v>212.46950322297272</v>
      </c>
      <c r="C2054" s="1"/>
      <c r="D2054" s="3">
        <f ca="1"/>
        <v>210.45072068269141</v>
      </c>
    </row>
    <row r="2055" spans="2:4" x14ac:dyDescent="0.5">
      <c r="B2055" s="3">
        <f t="shared" ca="1" si="37"/>
        <v>212.94512838928634</v>
      </c>
      <c r="C2055" s="1"/>
      <c r="D2055" s="3">
        <f ca="1"/>
        <v>210.45099941284349</v>
      </c>
    </row>
    <row r="2056" spans="2:4" x14ac:dyDescent="0.5">
      <c r="B2056" s="3">
        <f t="shared" ca="1" si="37"/>
        <v>211.69241602115824</v>
      </c>
      <c r="C2056" s="1"/>
      <c r="D2056" s="3">
        <f ca="1"/>
        <v>210.45100229638388</v>
      </c>
    </row>
    <row r="2057" spans="2:4" x14ac:dyDescent="0.5">
      <c r="B2057" s="3">
        <f t="shared" ca="1" si="37"/>
        <v>207.03980284683257</v>
      </c>
      <c r="C2057" s="1"/>
      <c r="D2057" s="3">
        <f ca="1"/>
        <v>210.45101037119423</v>
      </c>
    </row>
    <row r="2058" spans="2:4" x14ac:dyDescent="0.5">
      <c r="B2058" s="3">
        <f t="shared" ca="1" si="37"/>
        <v>214.83792404812462</v>
      </c>
      <c r="C2058" s="1"/>
      <c r="D2058" s="3">
        <f ca="1"/>
        <v>210.45117694585551</v>
      </c>
    </row>
    <row r="2059" spans="2:4" x14ac:dyDescent="0.5">
      <c r="B2059" s="3">
        <f t="shared" ca="1" si="37"/>
        <v>211.00475196788904</v>
      </c>
      <c r="C2059" s="1"/>
      <c r="D2059" s="3">
        <f ca="1"/>
        <v>210.45268152442736</v>
      </c>
    </row>
    <row r="2060" spans="2:4" x14ac:dyDescent="0.5">
      <c r="B2060" s="3">
        <f t="shared" ca="1" si="37"/>
        <v>210.61408505055815</v>
      </c>
      <c r="C2060" s="1"/>
      <c r="D2060" s="3">
        <f ca="1"/>
        <v>210.45272420177619</v>
      </c>
    </row>
    <row r="2061" spans="2:4" x14ac:dyDescent="0.5">
      <c r="B2061" s="3">
        <f t="shared" ref="B2061:B2124" ca="1" si="38">(C$3+(C$3*_xlfn.NORM.INV(RAND(),0,(C$4/2)))+(-C$5+2*RAND()*C$5)+(-C$9*C$3*RAND()))*((C$6+_xlfn.NORM.INV(RAND(),0,(C$7/2))+(-C$8+2*RAND()*C$8))^2)</f>
        <v>212.03941616428327</v>
      </c>
      <c r="C2061" s="1"/>
      <c r="D2061" s="3">
        <f ca="1"/>
        <v>210.45568404759302</v>
      </c>
    </row>
    <row r="2062" spans="2:4" x14ac:dyDescent="0.5">
      <c r="B2062" s="3">
        <f t="shared" ca="1" si="38"/>
        <v>207.82090098304951</v>
      </c>
      <c r="C2062" s="1"/>
      <c r="D2062" s="3">
        <f ca="1"/>
        <v>210.45602476424938</v>
      </c>
    </row>
    <row r="2063" spans="2:4" x14ac:dyDescent="0.5">
      <c r="B2063" s="3">
        <f t="shared" ca="1" si="38"/>
        <v>213.12983626269937</v>
      </c>
      <c r="C2063" s="1"/>
      <c r="D2063" s="3">
        <f ca="1"/>
        <v>210.45663843034416</v>
      </c>
    </row>
    <row r="2064" spans="2:4" x14ac:dyDescent="0.5">
      <c r="B2064" s="3">
        <f t="shared" ca="1" si="38"/>
        <v>211.02737811507902</v>
      </c>
      <c r="C2064" s="1"/>
      <c r="D2064" s="3">
        <f ca="1"/>
        <v>210.45893047919412</v>
      </c>
    </row>
    <row r="2065" spans="2:4" x14ac:dyDescent="0.5">
      <c r="B2065" s="3">
        <f t="shared" ca="1" si="38"/>
        <v>213.63639182205168</v>
      </c>
      <c r="C2065" s="1"/>
      <c r="D2065" s="3">
        <f ca="1"/>
        <v>210.45909258758167</v>
      </c>
    </row>
    <row r="2066" spans="2:4" x14ac:dyDescent="0.5">
      <c r="B2066" s="3">
        <f t="shared" ca="1" si="38"/>
        <v>210.5416626679249</v>
      </c>
      <c r="C2066" s="1"/>
      <c r="D2066" s="3">
        <f ca="1"/>
        <v>210.45929119512681</v>
      </c>
    </row>
    <row r="2067" spans="2:4" x14ac:dyDescent="0.5">
      <c r="B2067" s="3">
        <f t="shared" ca="1" si="38"/>
        <v>212.58016182566695</v>
      </c>
      <c r="C2067" s="1"/>
      <c r="D2067" s="3">
        <f ca="1"/>
        <v>210.45970558048995</v>
      </c>
    </row>
    <row r="2068" spans="2:4" x14ac:dyDescent="0.5">
      <c r="B2068" s="3">
        <f t="shared" ca="1" si="38"/>
        <v>211.74195449185737</v>
      </c>
      <c r="C2068" s="1"/>
      <c r="D2068" s="3">
        <f ca="1"/>
        <v>210.45986828970777</v>
      </c>
    </row>
    <row r="2069" spans="2:4" x14ac:dyDescent="0.5">
      <c r="B2069" s="3">
        <f t="shared" ca="1" si="38"/>
        <v>212.53301877102987</v>
      </c>
      <c r="C2069" s="1"/>
      <c r="D2069" s="3">
        <f ca="1"/>
        <v>210.46001717472743</v>
      </c>
    </row>
    <row r="2070" spans="2:4" x14ac:dyDescent="0.5">
      <c r="B2070" s="3">
        <f t="shared" ca="1" si="38"/>
        <v>210.70736021288269</v>
      </c>
      <c r="C2070" s="1"/>
      <c r="D2070" s="3">
        <f ca="1"/>
        <v>210.4601531497614</v>
      </c>
    </row>
    <row r="2071" spans="2:4" x14ac:dyDescent="0.5">
      <c r="B2071" s="3">
        <f t="shared" ca="1" si="38"/>
        <v>209.55238214220807</v>
      </c>
      <c r="C2071" s="1"/>
      <c r="D2071" s="3">
        <f ca="1"/>
        <v>210.4607600930147</v>
      </c>
    </row>
    <row r="2072" spans="2:4" x14ac:dyDescent="0.5">
      <c r="B2072" s="3">
        <f t="shared" ca="1" si="38"/>
        <v>212.35805955487805</v>
      </c>
      <c r="C2072" s="1"/>
      <c r="D2072" s="3">
        <f ca="1"/>
        <v>210.46117060886945</v>
      </c>
    </row>
    <row r="2073" spans="2:4" x14ac:dyDescent="0.5">
      <c r="B2073" s="3">
        <f t="shared" ca="1" si="38"/>
        <v>211.16774040676111</v>
      </c>
      <c r="C2073" s="1"/>
      <c r="D2073" s="3">
        <f ca="1"/>
        <v>210.4638843723518</v>
      </c>
    </row>
    <row r="2074" spans="2:4" x14ac:dyDescent="0.5">
      <c r="B2074" s="3">
        <f t="shared" ca="1" si="38"/>
        <v>210.34302068464433</v>
      </c>
      <c r="C2074" s="1"/>
      <c r="D2074" s="3">
        <f ca="1"/>
        <v>210.46407377266041</v>
      </c>
    </row>
    <row r="2075" spans="2:4" x14ac:dyDescent="0.5">
      <c r="B2075" s="3">
        <f t="shared" ca="1" si="38"/>
        <v>209.13372004056149</v>
      </c>
      <c r="C2075" s="1"/>
      <c r="D2075" s="3">
        <f ca="1"/>
        <v>210.46426832946085</v>
      </c>
    </row>
    <row r="2076" spans="2:4" x14ac:dyDescent="0.5">
      <c r="B2076" s="3">
        <f t="shared" ca="1" si="38"/>
        <v>210.51305500074648</v>
      </c>
      <c r="C2076" s="1"/>
      <c r="D2076" s="3">
        <f ca="1"/>
        <v>210.4643603858685</v>
      </c>
    </row>
    <row r="2077" spans="2:4" x14ac:dyDescent="0.5">
      <c r="B2077" s="3">
        <f t="shared" ca="1" si="38"/>
        <v>211.06078008211651</v>
      </c>
      <c r="C2077" s="1"/>
      <c r="D2077" s="3">
        <f ca="1"/>
        <v>210.46447463989136</v>
      </c>
    </row>
    <row r="2078" spans="2:4" x14ac:dyDescent="0.5">
      <c r="B2078" s="3">
        <f t="shared" ca="1" si="38"/>
        <v>213.27406726405508</v>
      </c>
      <c r="C2078" s="1"/>
      <c r="D2078" s="3">
        <f ca="1"/>
        <v>210.46472245432952</v>
      </c>
    </row>
    <row r="2079" spans="2:4" x14ac:dyDescent="0.5">
      <c r="B2079" s="3">
        <f t="shared" ca="1" si="38"/>
        <v>209.89201665314718</v>
      </c>
      <c r="C2079" s="1"/>
      <c r="D2079" s="3">
        <f ca="1"/>
        <v>210.46490913568019</v>
      </c>
    </row>
    <row r="2080" spans="2:4" x14ac:dyDescent="0.5">
      <c r="B2080" s="3">
        <f t="shared" ca="1" si="38"/>
        <v>209.15902194486969</v>
      </c>
      <c r="C2080" s="1"/>
      <c r="D2080" s="3">
        <f ca="1"/>
        <v>210.4654176314337</v>
      </c>
    </row>
    <row r="2081" spans="2:4" x14ac:dyDescent="0.5">
      <c r="B2081" s="3">
        <f t="shared" ca="1" si="38"/>
        <v>212.8896308049296</v>
      </c>
      <c r="C2081" s="1"/>
      <c r="D2081" s="3">
        <f ca="1"/>
        <v>210.46670642392959</v>
      </c>
    </row>
    <row r="2082" spans="2:4" x14ac:dyDescent="0.5">
      <c r="B2082" s="3">
        <f t="shared" ca="1" si="38"/>
        <v>212.38458450341741</v>
      </c>
      <c r="C2082" s="1"/>
      <c r="D2082" s="3">
        <f ca="1"/>
        <v>210.46787956806753</v>
      </c>
    </row>
    <row r="2083" spans="2:4" x14ac:dyDescent="0.5">
      <c r="B2083" s="3">
        <f t="shared" ca="1" si="38"/>
        <v>214.55433053422317</v>
      </c>
      <c r="C2083" s="1"/>
      <c r="D2083" s="3">
        <f ca="1"/>
        <v>210.46889630037006</v>
      </c>
    </row>
    <row r="2084" spans="2:4" x14ac:dyDescent="0.5">
      <c r="B2084" s="3">
        <f t="shared" ca="1" si="38"/>
        <v>211.15522047150449</v>
      </c>
      <c r="C2084" s="1"/>
      <c r="D2084" s="3">
        <f ca="1"/>
        <v>210.47039146080965</v>
      </c>
    </row>
    <row r="2085" spans="2:4" x14ac:dyDescent="0.5">
      <c r="B2085" s="3">
        <f t="shared" ca="1" si="38"/>
        <v>212.12791717662898</v>
      </c>
      <c r="C2085" s="1"/>
      <c r="D2085" s="3">
        <f ca="1"/>
        <v>210.47172791359151</v>
      </c>
    </row>
    <row r="2086" spans="2:4" x14ac:dyDescent="0.5">
      <c r="B2086" s="3">
        <f t="shared" ca="1" si="38"/>
        <v>209.58212898889769</v>
      </c>
      <c r="C2086" s="1"/>
      <c r="D2086" s="3">
        <f ca="1"/>
        <v>210.47260328054315</v>
      </c>
    </row>
    <row r="2087" spans="2:4" x14ac:dyDescent="0.5">
      <c r="B2087" s="3">
        <f t="shared" ca="1" si="38"/>
        <v>209.7692905991135</v>
      </c>
      <c r="C2087" s="1"/>
      <c r="D2087" s="3">
        <f ca="1"/>
        <v>210.47287342306998</v>
      </c>
    </row>
    <row r="2088" spans="2:4" x14ac:dyDescent="0.5">
      <c r="B2088" s="3">
        <f t="shared" ca="1" si="38"/>
        <v>213.38063021234672</v>
      </c>
      <c r="C2088" s="1"/>
      <c r="D2088" s="3">
        <f ca="1"/>
        <v>210.47289150357</v>
      </c>
    </row>
    <row r="2089" spans="2:4" x14ac:dyDescent="0.5">
      <c r="B2089" s="3">
        <f t="shared" ca="1" si="38"/>
        <v>210.47289150357</v>
      </c>
      <c r="C2089" s="1"/>
      <c r="D2089" s="3">
        <f ca="1"/>
        <v>210.4758444560627</v>
      </c>
    </row>
    <row r="2090" spans="2:4" x14ac:dyDescent="0.5">
      <c r="B2090" s="3">
        <f t="shared" ca="1" si="38"/>
        <v>209.43938539385107</v>
      </c>
      <c r="C2090" s="1"/>
      <c r="D2090" s="3">
        <f ca="1"/>
        <v>210.48009137210465</v>
      </c>
    </row>
    <row r="2091" spans="2:4" x14ac:dyDescent="0.5">
      <c r="B2091" s="3">
        <f t="shared" ca="1" si="38"/>
        <v>210.18765170495357</v>
      </c>
      <c r="C2091" s="1"/>
      <c r="D2091" s="3">
        <f ca="1"/>
        <v>210.48029491224213</v>
      </c>
    </row>
    <row r="2092" spans="2:4" x14ac:dyDescent="0.5">
      <c r="B2092" s="3">
        <f t="shared" ca="1" si="38"/>
        <v>212.3362524236012</v>
      </c>
      <c r="C2092" s="1"/>
      <c r="D2092" s="3">
        <f ca="1"/>
        <v>210.48060622002706</v>
      </c>
    </row>
    <row r="2093" spans="2:4" x14ac:dyDescent="0.5">
      <c r="B2093" s="3">
        <f t="shared" ca="1" si="38"/>
        <v>211.25490842797794</v>
      </c>
      <c r="C2093" s="1"/>
      <c r="D2093" s="3">
        <f ca="1"/>
        <v>210.48088585105918</v>
      </c>
    </row>
    <row r="2094" spans="2:4" x14ac:dyDescent="0.5">
      <c r="B2094" s="3">
        <f t="shared" ca="1" si="38"/>
        <v>210.88431001028363</v>
      </c>
      <c r="C2094" s="1"/>
      <c r="D2094" s="3">
        <f ca="1"/>
        <v>210.48100402780926</v>
      </c>
    </row>
    <row r="2095" spans="2:4" x14ac:dyDescent="0.5">
      <c r="B2095" s="3">
        <f t="shared" ca="1" si="38"/>
        <v>215.00088939399879</v>
      </c>
      <c r="C2095" s="1"/>
      <c r="D2095" s="3">
        <f ca="1"/>
        <v>210.48155795797373</v>
      </c>
    </row>
    <row r="2096" spans="2:4" x14ac:dyDescent="0.5">
      <c r="B2096" s="3">
        <f t="shared" ca="1" si="38"/>
        <v>212.72948881239296</v>
      </c>
      <c r="C2096" s="1"/>
      <c r="D2096" s="3">
        <f ca="1"/>
        <v>210.48231506968179</v>
      </c>
    </row>
    <row r="2097" spans="2:4" x14ac:dyDescent="0.5">
      <c r="B2097" s="3">
        <f t="shared" ca="1" si="38"/>
        <v>209.92278389112818</v>
      </c>
      <c r="C2097" s="1"/>
      <c r="D2097" s="3">
        <f ca="1"/>
        <v>210.48257686451043</v>
      </c>
    </row>
    <row r="2098" spans="2:4" x14ac:dyDescent="0.5">
      <c r="B2098" s="3">
        <f t="shared" ca="1" si="38"/>
        <v>208.32557338904229</v>
      </c>
      <c r="C2098" s="1"/>
      <c r="D2098" s="3">
        <f ca="1"/>
        <v>210.48267900703465</v>
      </c>
    </row>
    <row r="2099" spans="2:4" x14ac:dyDescent="0.5">
      <c r="B2099" s="3">
        <f t="shared" ca="1" si="38"/>
        <v>209.64427323219863</v>
      </c>
      <c r="C2099" s="1"/>
      <c r="D2099" s="3">
        <f ca="1"/>
        <v>210.48277359231889</v>
      </c>
    </row>
    <row r="2100" spans="2:4" x14ac:dyDescent="0.5">
      <c r="B2100" s="3">
        <f t="shared" ca="1" si="38"/>
        <v>209.23532687300337</v>
      </c>
      <c r="C2100" s="1"/>
      <c r="D2100" s="3">
        <f ca="1"/>
        <v>210.48303209821356</v>
      </c>
    </row>
    <row r="2101" spans="2:4" x14ac:dyDescent="0.5">
      <c r="B2101" s="3">
        <f t="shared" ca="1" si="38"/>
        <v>212.47321122138632</v>
      </c>
      <c r="C2101" s="1"/>
      <c r="D2101" s="3">
        <f ca="1"/>
        <v>210.48321524359983</v>
      </c>
    </row>
    <row r="2102" spans="2:4" x14ac:dyDescent="0.5">
      <c r="B2102" s="3">
        <f t="shared" ca="1" si="38"/>
        <v>213.43008173957375</v>
      </c>
      <c r="C2102" s="1"/>
      <c r="D2102" s="3">
        <f ca="1"/>
        <v>210.48324470183721</v>
      </c>
    </row>
    <row r="2103" spans="2:4" x14ac:dyDescent="0.5">
      <c r="B2103" s="3">
        <f t="shared" ca="1" si="38"/>
        <v>209.12238406165062</v>
      </c>
      <c r="C2103" s="1"/>
      <c r="D2103" s="3">
        <f ca="1"/>
        <v>210.48564660531764</v>
      </c>
    </row>
    <row r="2104" spans="2:4" x14ac:dyDescent="0.5">
      <c r="B2104" s="3">
        <f t="shared" ca="1" si="38"/>
        <v>209.39702063605392</v>
      </c>
      <c r="C2104" s="1"/>
      <c r="D2104" s="3">
        <f ca="1"/>
        <v>210.48655707239885</v>
      </c>
    </row>
    <row r="2105" spans="2:4" x14ac:dyDescent="0.5">
      <c r="B2105" s="3">
        <f t="shared" ca="1" si="38"/>
        <v>208.03482655984115</v>
      </c>
      <c r="C2105" s="1"/>
      <c r="D2105" s="3">
        <f ca="1"/>
        <v>210.48703797720145</v>
      </c>
    </row>
    <row r="2106" spans="2:4" x14ac:dyDescent="0.5">
      <c r="B2106" s="3">
        <f t="shared" ca="1" si="38"/>
        <v>210.01248976689146</v>
      </c>
      <c r="C2106" s="1"/>
      <c r="D2106" s="3">
        <f ca="1"/>
        <v>210.48745873686491</v>
      </c>
    </row>
    <row r="2107" spans="2:4" x14ac:dyDescent="0.5">
      <c r="B2107" s="3">
        <f t="shared" ca="1" si="38"/>
        <v>211.45809530156251</v>
      </c>
      <c r="C2107" s="1"/>
      <c r="D2107" s="3">
        <f ca="1"/>
        <v>210.48793863193154</v>
      </c>
    </row>
    <row r="2108" spans="2:4" x14ac:dyDescent="0.5">
      <c r="B2108" s="3">
        <f t="shared" ca="1" si="38"/>
        <v>210.69497590219129</v>
      </c>
      <c r="C2108" s="1"/>
      <c r="D2108" s="3">
        <f ca="1"/>
        <v>210.49082485810172</v>
      </c>
    </row>
    <row r="2109" spans="2:4" x14ac:dyDescent="0.5">
      <c r="B2109" s="3">
        <f t="shared" ca="1" si="38"/>
        <v>213.05722965624111</v>
      </c>
      <c r="C2109" s="1"/>
      <c r="D2109" s="3">
        <f ca="1"/>
        <v>210.49184000332264</v>
      </c>
    </row>
    <row r="2110" spans="2:4" x14ac:dyDescent="0.5">
      <c r="B2110" s="3">
        <f t="shared" ca="1" si="38"/>
        <v>209.45091957336254</v>
      </c>
      <c r="C2110" s="1"/>
      <c r="D2110" s="3">
        <f ca="1"/>
        <v>210.49246222404707</v>
      </c>
    </row>
    <row r="2111" spans="2:4" x14ac:dyDescent="0.5">
      <c r="B2111" s="3">
        <f t="shared" ca="1" si="38"/>
        <v>212.79789061776529</v>
      </c>
      <c r="C2111" s="1"/>
      <c r="D2111" s="3">
        <f ca="1"/>
        <v>210.49355228997828</v>
      </c>
    </row>
    <row r="2112" spans="2:4" x14ac:dyDescent="0.5">
      <c r="B2112" s="3">
        <f t="shared" ca="1" si="38"/>
        <v>211.45768423671683</v>
      </c>
      <c r="C2112" s="1"/>
      <c r="D2112" s="3">
        <f ca="1"/>
        <v>210.49443803097353</v>
      </c>
    </row>
    <row r="2113" spans="2:4" x14ac:dyDescent="0.5">
      <c r="B2113" s="3">
        <f t="shared" ca="1" si="38"/>
        <v>211.72228318125414</v>
      </c>
      <c r="C2113" s="1"/>
      <c r="D2113" s="3">
        <f ca="1"/>
        <v>210.49532578768824</v>
      </c>
    </row>
    <row r="2114" spans="2:4" x14ac:dyDescent="0.5">
      <c r="B2114" s="3">
        <f t="shared" ca="1" si="38"/>
        <v>207.16703409222697</v>
      </c>
      <c r="C2114" s="1"/>
      <c r="D2114" s="3">
        <f ca="1"/>
        <v>210.49731715600439</v>
      </c>
    </row>
    <row r="2115" spans="2:4" x14ac:dyDescent="0.5">
      <c r="B2115" s="3">
        <f t="shared" ca="1" si="38"/>
        <v>213.48003285130883</v>
      </c>
      <c r="C2115" s="1"/>
      <c r="D2115" s="3">
        <f ca="1"/>
        <v>210.49879416460868</v>
      </c>
    </row>
    <row r="2116" spans="2:4" x14ac:dyDescent="0.5">
      <c r="B2116" s="3">
        <f t="shared" ca="1" si="38"/>
        <v>208.6991035453506</v>
      </c>
      <c r="C2116" s="1"/>
      <c r="D2116" s="3">
        <f ca="1"/>
        <v>210.49920332810268</v>
      </c>
    </row>
    <row r="2117" spans="2:4" x14ac:dyDescent="0.5">
      <c r="B2117" s="3">
        <f t="shared" ca="1" si="38"/>
        <v>208.28476372366924</v>
      </c>
      <c r="C2117" s="1"/>
      <c r="D2117" s="3">
        <f ca="1"/>
        <v>210.49993725087447</v>
      </c>
    </row>
    <row r="2118" spans="2:4" x14ac:dyDescent="0.5">
      <c r="B2118" s="3">
        <f t="shared" ca="1" si="38"/>
        <v>210.29262139582269</v>
      </c>
      <c r="C2118" s="1"/>
      <c r="D2118" s="3">
        <f ca="1"/>
        <v>210.50018111206154</v>
      </c>
    </row>
    <row r="2119" spans="2:4" x14ac:dyDescent="0.5">
      <c r="B2119" s="3">
        <f t="shared" ca="1" si="38"/>
        <v>209.69394161480989</v>
      </c>
      <c r="C2119" s="1"/>
      <c r="D2119" s="3">
        <f ca="1"/>
        <v>210.50138068246673</v>
      </c>
    </row>
    <row r="2120" spans="2:4" x14ac:dyDescent="0.5">
      <c r="B2120" s="3">
        <f t="shared" ca="1" si="38"/>
        <v>209.22620009958817</v>
      </c>
      <c r="C2120" s="1"/>
      <c r="D2120" s="3">
        <f ca="1"/>
        <v>210.50202825080788</v>
      </c>
    </row>
    <row r="2121" spans="2:4" x14ac:dyDescent="0.5">
      <c r="B2121" s="3">
        <f t="shared" ca="1" si="38"/>
        <v>210.77915490911977</v>
      </c>
      <c r="C2121" s="1"/>
      <c r="D2121" s="3">
        <f ca="1"/>
        <v>210.50333418355493</v>
      </c>
    </row>
    <row r="2122" spans="2:4" x14ac:dyDescent="0.5">
      <c r="B2122" s="3">
        <f t="shared" ca="1" si="38"/>
        <v>211.51507058175488</v>
      </c>
      <c r="C2122" s="1"/>
      <c r="D2122" s="3">
        <f ca="1"/>
        <v>210.50473782867203</v>
      </c>
    </row>
    <row r="2123" spans="2:4" x14ac:dyDescent="0.5">
      <c r="B2123" s="3">
        <f t="shared" ca="1" si="38"/>
        <v>209.96070726182091</v>
      </c>
      <c r="C2123" s="1"/>
      <c r="D2123" s="3">
        <f ca="1"/>
        <v>210.50589321956417</v>
      </c>
    </row>
    <row r="2124" spans="2:4" x14ac:dyDescent="0.5">
      <c r="B2124" s="3">
        <f t="shared" ca="1" si="38"/>
        <v>212.45807103006595</v>
      </c>
      <c r="C2124" s="1"/>
      <c r="D2124" s="3">
        <f ca="1"/>
        <v>210.50653433785448</v>
      </c>
    </row>
    <row r="2125" spans="2:4" x14ac:dyDescent="0.5">
      <c r="B2125" s="3">
        <f t="shared" ref="B2125:B2188" ca="1" si="39">(C$3+(C$3*_xlfn.NORM.INV(RAND(),0,(C$4/2)))+(-C$5+2*RAND()*C$5)+(-C$9*C$3*RAND()))*((C$6+_xlfn.NORM.INV(RAND(),0,(C$7/2))+(-C$8+2*RAND()*C$8))^2)</f>
        <v>212.3493582033737</v>
      </c>
      <c r="C2125" s="1"/>
      <c r="D2125" s="3">
        <f ca="1"/>
        <v>210.50669875606425</v>
      </c>
    </row>
    <row r="2126" spans="2:4" x14ac:dyDescent="0.5">
      <c r="B2126" s="3">
        <f t="shared" ca="1" si="39"/>
        <v>212.48737799509124</v>
      </c>
      <c r="C2126" s="1"/>
      <c r="D2126" s="3">
        <f ca="1"/>
        <v>210.50680126803039</v>
      </c>
    </row>
    <row r="2127" spans="2:4" x14ac:dyDescent="0.5">
      <c r="B2127" s="3">
        <f t="shared" ca="1" si="39"/>
        <v>212.49239230353328</v>
      </c>
      <c r="C2127" s="1"/>
      <c r="D2127" s="3">
        <f ca="1"/>
        <v>210.50811246017162</v>
      </c>
    </row>
    <row r="2128" spans="2:4" x14ac:dyDescent="0.5">
      <c r="B2128" s="3">
        <f t="shared" ca="1" si="39"/>
        <v>211.88116177731047</v>
      </c>
      <c r="C2128" s="1"/>
      <c r="D2128" s="3">
        <f ca="1"/>
        <v>210.50838106031028</v>
      </c>
    </row>
    <row r="2129" spans="2:4" x14ac:dyDescent="0.5">
      <c r="B2129" s="3">
        <f t="shared" ca="1" si="39"/>
        <v>209.78712941151952</v>
      </c>
      <c r="C2129" s="1"/>
      <c r="D2129" s="3">
        <f ca="1"/>
        <v>210.51224035251809</v>
      </c>
    </row>
    <row r="2130" spans="2:4" x14ac:dyDescent="0.5">
      <c r="B2130" s="3">
        <f t="shared" ca="1" si="39"/>
        <v>209.17191078966687</v>
      </c>
      <c r="C2130" s="1"/>
      <c r="D2130" s="3">
        <f ca="1"/>
        <v>210.51305500074648</v>
      </c>
    </row>
    <row r="2131" spans="2:4" x14ac:dyDescent="0.5">
      <c r="B2131" s="3">
        <f t="shared" ca="1" si="39"/>
        <v>209.4037884147686</v>
      </c>
      <c r="C2131" s="1"/>
      <c r="D2131" s="3">
        <f ca="1"/>
        <v>210.5137353659955</v>
      </c>
    </row>
    <row r="2132" spans="2:4" x14ac:dyDescent="0.5">
      <c r="B2132" s="3">
        <f t="shared" ca="1" si="39"/>
        <v>209.40404685816225</v>
      </c>
      <c r="C2132" s="1"/>
      <c r="D2132" s="3">
        <f ca="1"/>
        <v>210.51402145126261</v>
      </c>
    </row>
    <row r="2133" spans="2:4" x14ac:dyDescent="0.5">
      <c r="B2133" s="3">
        <f t="shared" ca="1" si="39"/>
        <v>213.82758670347474</v>
      </c>
      <c r="C2133" s="1"/>
      <c r="D2133" s="3">
        <f ca="1"/>
        <v>210.51500431641361</v>
      </c>
    </row>
    <row r="2134" spans="2:4" x14ac:dyDescent="0.5">
      <c r="B2134" s="3">
        <f t="shared" ca="1" si="39"/>
        <v>208.23631453810827</v>
      </c>
      <c r="C2134" s="1"/>
      <c r="D2134" s="3">
        <f ca="1"/>
        <v>210.51540610763979</v>
      </c>
    </row>
    <row r="2135" spans="2:4" x14ac:dyDescent="0.5">
      <c r="B2135" s="3">
        <f t="shared" ca="1" si="39"/>
        <v>211.55533727795799</v>
      </c>
      <c r="C2135" s="1"/>
      <c r="D2135" s="3">
        <f ca="1"/>
        <v>210.51814246092212</v>
      </c>
    </row>
    <row r="2136" spans="2:4" x14ac:dyDescent="0.5">
      <c r="B2136" s="3">
        <f t="shared" ca="1" si="39"/>
        <v>215.14161343935515</v>
      </c>
      <c r="C2136" s="1"/>
      <c r="D2136" s="3">
        <f ca="1"/>
        <v>210.51979442077541</v>
      </c>
    </row>
    <row r="2137" spans="2:4" x14ac:dyDescent="0.5">
      <c r="B2137" s="3">
        <f t="shared" ca="1" si="39"/>
        <v>208.48355666865459</v>
      </c>
      <c r="C2137" s="1"/>
      <c r="D2137" s="3">
        <f ca="1"/>
        <v>210.52076810341643</v>
      </c>
    </row>
    <row r="2138" spans="2:4" x14ac:dyDescent="0.5">
      <c r="B2138" s="3">
        <f t="shared" ca="1" si="39"/>
        <v>209.65307485037562</v>
      </c>
      <c r="C2138" s="1"/>
      <c r="D2138" s="3">
        <f ca="1"/>
        <v>210.52284591902605</v>
      </c>
    </row>
    <row r="2139" spans="2:4" x14ac:dyDescent="0.5">
      <c r="B2139" s="3">
        <f t="shared" ca="1" si="39"/>
        <v>211.60425855569108</v>
      </c>
      <c r="C2139" s="1"/>
      <c r="D2139" s="3">
        <f ca="1"/>
        <v>210.52435498650689</v>
      </c>
    </row>
    <row r="2140" spans="2:4" x14ac:dyDescent="0.5">
      <c r="B2140" s="3">
        <f t="shared" ca="1" si="39"/>
        <v>211.2600638437649</v>
      </c>
      <c r="C2140" s="1"/>
      <c r="D2140" s="3">
        <f ca="1"/>
        <v>210.52483761046949</v>
      </c>
    </row>
    <row r="2141" spans="2:4" x14ac:dyDescent="0.5">
      <c r="B2141" s="3">
        <f t="shared" ca="1" si="39"/>
        <v>209.13578349824451</v>
      </c>
      <c r="C2141" s="1"/>
      <c r="D2141" s="3">
        <f ca="1"/>
        <v>210.52668279844059</v>
      </c>
    </row>
    <row r="2142" spans="2:4" x14ac:dyDescent="0.5">
      <c r="B2142" s="3">
        <f t="shared" ca="1" si="39"/>
        <v>210.39016312888393</v>
      </c>
      <c r="C2142" s="1"/>
      <c r="D2142" s="3">
        <f ca="1"/>
        <v>210.52821486423301</v>
      </c>
    </row>
    <row r="2143" spans="2:4" x14ac:dyDescent="0.5">
      <c r="B2143" s="3">
        <f t="shared" ca="1" si="39"/>
        <v>211.59237518419488</v>
      </c>
      <c r="C2143" s="1"/>
      <c r="D2143" s="3">
        <f ca="1"/>
        <v>210.5288485717939</v>
      </c>
    </row>
    <row r="2144" spans="2:4" x14ac:dyDescent="0.5">
      <c r="B2144" s="3">
        <f t="shared" ca="1" si="39"/>
        <v>210.42030186375871</v>
      </c>
      <c r="C2144" s="1"/>
      <c r="D2144" s="3">
        <f ca="1"/>
        <v>210.52983300354828</v>
      </c>
    </row>
    <row r="2145" spans="2:4" x14ac:dyDescent="0.5">
      <c r="B2145" s="3">
        <f t="shared" ca="1" si="39"/>
        <v>212.69286414762789</v>
      </c>
      <c r="C2145" s="1"/>
      <c r="D2145" s="3">
        <f ca="1"/>
        <v>210.53022739842422</v>
      </c>
    </row>
    <row r="2146" spans="2:4" x14ac:dyDescent="0.5">
      <c r="B2146" s="3">
        <f t="shared" ca="1" si="39"/>
        <v>208.9826299024474</v>
      </c>
      <c r="C2146" s="1"/>
      <c r="D2146" s="3">
        <f ca="1"/>
        <v>210.53167012065344</v>
      </c>
    </row>
    <row r="2147" spans="2:4" x14ac:dyDescent="0.5">
      <c r="B2147" s="3">
        <f t="shared" ca="1" si="39"/>
        <v>210.92473254331858</v>
      </c>
      <c r="C2147" s="1"/>
      <c r="D2147" s="3">
        <f ca="1"/>
        <v>210.53170064587061</v>
      </c>
    </row>
    <row r="2148" spans="2:4" x14ac:dyDescent="0.5">
      <c r="B2148" s="3">
        <f t="shared" ca="1" si="39"/>
        <v>209.84661396066906</v>
      </c>
      <c r="C2148" s="1"/>
      <c r="D2148" s="3">
        <f ca="1"/>
        <v>210.53248097189936</v>
      </c>
    </row>
    <row r="2149" spans="2:4" x14ac:dyDescent="0.5">
      <c r="B2149" s="3">
        <f t="shared" ca="1" si="39"/>
        <v>210.19939826626475</v>
      </c>
      <c r="C2149" s="1"/>
      <c r="D2149" s="3">
        <f ca="1"/>
        <v>210.53375085289039</v>
      </c>
    </row>
    <row r="2150" spans="2:4" x14ac:dyDescent="0.5">
      <c r="B2150" s="3">
        <f t="shared" ca="1" si="39"/>
        <v>209.25108046115599</v>
      </c>
      <c r="C2150" s="1"/>
      <c r="D2150" s="3">
        <f ca="1"/>
        <v>210.534867401063</v>
      </c>
    </row>
    <row r="2151" spans="2:4" x14ac:dyDescent="0.5">
      <c r="B2151" s="3">
        <f t="shared" ca="1" si="39"/>
        <v>209.56000698333855</v>
      </c>
      <c r="C2151" s="1"/>
      <c r="D2151" s="3">
        <f ca="1"/>
        <v>210.53500063536364</v>
      </c>
    </row>
    <row r="2152" spans="2:4" x14ac:dyDescent="0.5">
      <c r="B2152" s="3">
        <f t="shared" ca="1" si="39"/>
        <v>208.82532536562704</v>
      </c>
      <c r="C2152" s="1"/>
      <c r="D2152" s="3">
        <f ca="1"/>
        <v>210.53533373081009</v>
      </c>
    </row>
    <row r="2153" spans="2:4" x14ac:dyDescent="0.5">
      <c r="B2153" s="3">
        <f t="shared" ca="1" si="39"/>
        <v>213.83827789844369</v>
      </c>
      <c r="C2153" s="1"/>
      <c r="D2153" s="3">
        <f ca="1"/>
        <v>210.53990405998192</v>
      </c>
    </row>
    <row r="2154" spans="2:4" x14ac:dyDescent="0.5">
      <c r="B2154" s="3">
        <f t="shared" ca="1" si="39"/>
        <v>212.94917585958726</v>
      </c>
      <c r="C2154" s="1"/>
      <c r="D2154" s="3">
        <f ca="1"/>
        <v>210.54013365041078</v>
      </c>
    </row>
    <row r="2155" spans="2:4" x14ac:dyDescent="0.5">
      <c r="B2155" s="3">
        <f t="shared" ca="1" si="39"/>
        <v>208.78965288150226</v>
      </c>
      <c r="C2155" s="1"/>
      <c r="D2155" s="3">
        <f ca="1"/>
        <v>210.54052675899146</v>
      </c>
    </row>
    <row r="2156" spans="2:4" x14ac:dyDescent="0.5">
      <c r="B2156" s="3">
        <f t="shared" ca="1" si="39"/>
        <v>211.1385942912637</v>
      </c>
      <c r="C2156" s="1"/>
      <c r="D2156" s="3">
        <f ca="1"/>
        <v>210.54163502301088</v>
      </c>
    </row>
    <row r="2157" spans="2:4" x14ac:dyDescent="0.5">
      <c r="B2157" s="3">
        <f t="shared" ca="1" si="39"/>
        <v>213.23043865382465</v>
      </c>
      <c r="C2157" s="1"/>
      <c r="D2157" s="3">
        <f ca="1"/>
        <v>210.5416626679249</v>
      </c>
    </row>
    <row r="2158" spans="2:4" x14ac:dyDescent="0.5">
      <c r="B2158" s="3">
        <f t="shared" ca="1" si="39"/>
        <v>211.35238214410333</v>
      </c>
      <c r="C2158" s="1"/>
      <c r="D2158" s="3">
        <f ca="1"/>
        <v>210.54292699975497</v>
      </c>
    </row>
    <row r="2159" spans="2:4" x14ac:dyDescent="0.5">
      <c r="B2159" s="3">
        <f t="shared" ca="1" si="39"/>
        <v>210.5849659500677</v>
      </c>
      <c r="C2159" s="1"/>
      <c r="D2159" s="3">
        <f ca="1"/>
        <v>210.54316390914173</v>
      </c>
    </row>
    <row r="2160" spans="2:4" x14ac:dyDescent="0.5">
      <c r="B2160" s="3">
        <f t="shared" ca="1" si="39"/>
        <v>208.00548440012051</v>
      </c>
      <c r="C2160" s="1"/>
      <c r="D2160" s="3">
        <f ca="1"/>
        <v>210.54334191559443</v>
      </c>
    </row>
    <row r="2161" spans="2:4" x14ac:dyDescent="0.5">
      <c r="B2161" s="3">
        <f t="shared" ca="1" si="39"/>
        <v>208.67158621540869</v>
      </c>
      <c r="C2161" s="1"/>
      <c r="D2161" s="3">
        <f ca="1"/>
        <v>210.54375804738919</v>
      </c>
    </row>
    <row r="2162" spans="2:4" x14ac:dyDescent="0.5">
      <c r="B2162" s="3">
        <f t="shared" ca="1" si="39"/>
        <v>211.2621726917412</v>
      </c>
      <c r="C2162" s="1"/>
      <c r="D2162" s="3">
        <f ca="1"/>
        <v>210.54406140573209</v>
      </c>
    </row>
    <row r="2163" spans="2:4" x14ac:dyDescent="0.5">
      <c r="B2163" s="3">
        <f t="shared" ca="1" si="39"/>
        <v>211.05599735001451</v>
      </c>
      <c r="C2163" s="1"/>
      <c r="D2163" s="3">
        <f ca="1"/>
        <v>210.54680575416069</v>
      </c>
    </row>
    <row r="2164" spans="2:4" x14ac:dyDescent="0.5">
      <c r="B2164" s="3">
        <f t="shared" ca="1" si="39"/>
        <v>209.31470676392769</v>
      </c>
      <c r="C2164" s="1"/>
      <c r="D2164" s="3">
        <f ca="1"/>
        <v>210.5490827846609</v>
      </c>
    </row>
    <row r="2165" spans="2:4" x14ac:dyDescent="0.5">
      <c r="B2165" s="3">
        <f t="shared" ca="1" si="39"/>
        <v>214.37547184446873</v>
      </c>
      <c r="C2165" s="1"/>
      <c r="D2165" s="3">
        <f ca="1"/>
        <v>210.55117711152039</v>
      </c>
    </row>
    <row r="2166" spans="2:4" x14ac:dyDescent="0.5">
      <c r="B2166" s="3">
        <f t="shared" ca="1" si="39"/>
        <v>211.97560465738692</v>
      </c>
      <c r="C2166" s="1"/>
      <c r="D2166" s="3">
        <f ca="1"/>
        <v>210.55154648070913</v>
      </c>
    </row>
    <row r="2167" spans="2:4" x14ac:dyDescent="0.5">
      <c r="B2167" s="3">
        <f t="shared" ca="1" si="39"/>
        <v>211.13554553947057</v>
      </c>
      <c r="C2167" s="1"/>
      <c r="D2167" s="3">
        <f ca="1"/>
        <v>210.55237909441686</v>
      </c>
    </row>
    <row r="2168" spans="2:4" x14ac:dyDescent="0.5">
      <c r="B2168" s="3">
        <f t="shared" ca="1" si="39"/>
        <v>210.67650496310679</v>
      </c>
      <c r="C2168" s="1"/>
      <c r="D2168" s="3">
        <f ca="1"/>
        <v>210.55704255409808</v>
      </c>
    </row>
    <row r="2169" spans="2:4" x14ac:dyDescent="0.5">
      <c r="B2169" s="3">
        <f t="shared" ca="1" si="39"/>
        <v>210.82974501440259</v>
      </c>
      <c r="C2169" s="1"/>
      <c r="D2169" s="3">
        <f ca="1"/>
        <v>210.55709465959566</v>
      </c>
    </row>
    <row r="2170" spans="2:4" x14ac:dyDescent="0.5">
      <c r="B2170" s="3">
        <f t="shared" ca="1" si="39"/>
        <v>208.09372832561388</v>
      </c>
      <c r="C2170" s="1"/>
      <c r="D2170" s="3">
        <f ca="1"/>
        <v>210.55907881836316</v>
      </c>
    </row>
    <row r="2171" spans="2:4" x14ac:dyDescent="0.5">
      <c r="B2171" s="3">
        <f t="shared" ca="1" si="39"/>
        <v>209.92086769818468</v>
      </c>
      <c r="C2171" s="1"/>
      <c r="D2171" s="3">
        <f ca="1"/>
        <v>210.56018856058316</v>
      </c>
    </row>
    <row r="2172" spans="2:4" x14ac:dyDescent="0.5">
      <c r="B2172" s="3">
        <f t="shared" ca="1" si="39"/>
        <v>213.12038490496684</v>
      </c>
      <c r="C2172" s="1"/>
      <c r="D2172" s="3">
        <f ca="1"/>
        <v>210.5628563255203</v>
      </c>
    </row>
    <row r="2173" spans="2:4" x14ac:dyDescent="0.5">
      <c r="B2173" s="3">
        <f t="shared" ca="1" si="39"/>
        <v>208.12020629102153</v>
      </c>
      <c r="C2173" s="1"/>
      <c r="D2173" s="3">
        <f ca="1"/>
        <v>210.56374794354437</v>
      </c>
    </row>
    <row r="2174" spans="2:4" x14ac:dyDescent="0.5">
      <c r="B2174" s="3">
        <f t="shared" ca="1" si="39"/>
        <v>210.26207701542046</v>
      </c>
      <c r="C2174" s="1"/>
      <c r="D2174" s="3">
        <f ca="1"/>
        <v>210.56671234325236</v>
      </c>
    </row>
    <row r="2175" spans="2:4" x14ac:dyDescent="0.5">
      <c r="B2175" s="3">
        <f t="shared" ca="1" si="39"/>
        <v>210.76636917445947</v>
      </c>
      <c r="C2175" s="1"/>
      <c r="D2175" s="3">
        <f ca="1"/>
        <v>210.56719458879795</v>
      </c>
    </row>
    <row r="2176" spans="2:4" x14ac:dyDescent="0.5">
      <c r="B2176" s="3">
        <f t="shared" ca="1" si="39"/>
        <v>213.81588379340727</v>
      </c>
      <c r="C2176" s="1"/>
      <c r="D2176" s="3">
        <f ca="1"/>
        <v>210.56748848619753</v>
      </c>
    </row>
    <row r="2177" spans="2:4" x14ac:dyDescent="0.5">
      <c r="B2177" s="3">
        <f t="shared" ca="1" si="39"/>
        <v>213.75372509870243</v>
      </c>
      <c r="C2177" s="1"/>
      <c r="D2177" s="3">
        <f ca="1"/>
        <v>210.56817868697655</v>
      </c>
    </row>
    <row r="2178" spans="2:4" x14ac:dyDescent="0.5">
      <c r="B2178" s="3">
        <f t="shared" ca="1" si="39"/>
        <v>211.29151703066611</v>
      </c>
      <c r="C2178" s="1"/>
      <c r="D2178" s="3">
        <f ca="1"/>
        <v>210.56859912811683</v>
      </c>
    </row>
    <row r="2179" spans="2:4" x14ac:dyDescent="0.5">
      <c r="B2179" s="3">
        <f t="shared" ca="1" si="39"/>
        <v>209.82098741314061</v>
      </c>
      <c r="C2179" s="1"/>
      <c r="D2179" s="3">
        <f ca="1"/>
        <v>210.57098469232923</v>
      </c>
    </row>
    <row r="2180" spans="2:4" x14ac:dyDescent="0.5">
      <c r="B2180" s="3">
        <f t="shared" ca="1" si="39"/>
        <v>209.4380007252424</v>
      </c>
      <c r="C2180" s="1"/>
      <c r="D2180" s="3">
        <f ca="1"/>
        <v>210.57127530610614</v>
      </c>
    </row>
    <row r="2181" spans="2:4" x14ac:dyDescent="0.5">
      <c r="B2181" s="3">
        <f t="shared" ca="1" si="39"/>
        <v>211.70199161532014</v>
      </c>
      <c r="C2181" s="1"/>
      <c r="D2181" s="3">
        <f ca="1"/>
        <v>210.57172769721569</v>
      </c>
    </row>
    <row r="2182" spans="2:4" x14ac:dyDescent="0.5">
      <c r="B2182" s="3">
        <f t="shared" ca="1" si="39"/>
        <v>209.25289822298973</v>
      </c>
      <c r="C2182" s="1"/>
      <c r="D2182" s="3">
        <f ca="1"/>
        <v>210.57186143658296</v>
      </c>
    </row>
    <row r="2183" spans="2:4" x14ac:dyDescent="0.5">
      <c r="B2183" s="3">
        <f t="shared" ca="1" si="39"/>
        <v>211.56773931283172</v>
      </c>
      <c r="C2183" s="1"/>
      <c r="D2183" s="3">
        <f ca="1"/>
        <v>210.57406879754015</v>
      </c>
    </row>
    <row r="2184" spans="2:4" x14ac:dyDescent="0.5">
      <c r="B2184" s="3">
        <f t="shared" ca="1" si="39"/>
        <v>211.55441138199535</v>
      </c>
      <c r="C2184" s="1"/>
      <c r="D2184" s="3">
        <f ca="1"/>
        <v>210.57569614756756</v>
      </c>
    </row>
    <row r="2185" spans="2:4" x14ac:dyDescent="0.5">
      <c r="B2185" s="3">
        <f t="shared" ca="1" si="39"/>
        <v>210.92610395003564</v>
      </c>
      <c r="C2185" s="1"/>
      <c r="D2185" s="3">
        <f ca="1"/>
        <v>210.57581364200865</v>
      </c>
    </row>
    <row r="2186" spans="2:4" x14ac:dyDescent="0.5">
      <c r="B2186" s="3">
        <f t="shared" ca="1" si="39"/>
        <v>209.2248574181547</v>
      </c>
      <c r="C2186" s="1"/>
      <c r="D2186" s="3">
        <f ca="1"/>
        <v>210.57635659461829</v>
      </c>
    </row>
    <row r="2187" spans="2:4" x14ac:dyDescent="0.5">
      <c r="B2187" s="3">
        <f t="shared" ca="1" si="39"/>
        <v>208.62713933522912</v>
      </c>
      <c r="C2187" s="1"/>
      <c r="D2187" s="3">
        <f ca="1"/>
        <v>210.57829553449318</v>
      </c>
    </row>
    <row r="2188" spans="2:4" x14ac:dyDescent="0.5">
      <c r="B2188" s="3">
        <f t="shared" ca="1" si="39"/>
        <v>209.62979675598908</v>
      </c>
      <c r="C2188" s="1"/>
      <c r="D2188" s="3">
        <f ca="1"/>
        <v>210.58033812785931</v>
      </c>
    </row>
    <row r="2189" spans="2:4" x14ac:dyDescent="0.5">
      <c r="B2189" s="3">
        <f t="shared" ref="B2189:B2252" ca="1" si="40">(C$3+(C$3*_xlfn.NORM.INV(RAND(),0,(C$4/2)))+(-C$5+2*RAND()*C$5)+(-C$9*C$3*RAND()))*((C$6+_xlfn.NORM.INV(RAND(),0,(C$7/2))+(-C$8+2*RAND()*C$8))^2)</f>
        <v>209.42112502610894</v>
      </c>
      <c r="C2189" s="1"/>
      <c r="D2189" s="3">
        <f ca="1"/>
        <v>210.58155930452102</v>
      </c>
    </row>
    <row r="2190" spans="2:4" x14ac:dyDescent="0.5">
      <c r="B2190" s="3">
        <f t="shared" ca="1" si="40"/>
        <v>209.73650662397341</v>
      </c>
      <c r="C2190" s="1"/>
      <c r="D2190" s="3">
        <f ca="1"/>
        <v>210.5819363118664</v>
      </c>
    </row>
    <row r="2191" spans="2:4" x14ac:dyDescent="0.5">
      <c r="B2191" s="3">
        <f t="shared" ca="1" si="40"/>
        <v>209.69855486016488</v>
      </c>
      <c r="C2191" s="1"/>
      <c r="D2191" s="3">
        <f ca="1"/>
        <v>210.58267199113584</v>
      </c>
    </row>
    <row r="2192" spans="2:4" x14ac:dyDescent="0.5">
      <c r="B2192" s="3">
        <f t="shared" ca="1" si="40"/>
        <v>211.93841569982882</v>
      </c>
      <c r="C2192" s="1"/>
      <c r="D2192" s="3">
        <f ca="1"/>
        <v>210.58426229235945</v>
      </c>
    </row>
    <row r="2193" spans="2:4" x14ac:dyDescent="0.5">
      <c r="B2193" s="3">
        <f t="shared" ca="1" si="40"/>
        <v>213.06932442419975</v>
      </c>
      <c r="C2193" s="1"/>
      <c r="D2193" s="3">
        <f ca="1"/>
        <v>210.5849659500677</v>
      </c>
    </row>
    <row r="2194" spans="2:4" x14ac:dyDescent="0.5">
      <c r="B2194" s="3">
        <f t="shared" ca="1" si="40"/>
        <v>210.6490548316404</v>
      </c>
      <c r="C2194" s="1"/>
      <c r="D2194" s="3">
        <f ca="1"/>
        <v>210.58518273837399</v>
      </c>
    </row>
    <row r="2195" spans="2:4" x14ac:dyDescent="0.5">
      <c r="B2195" s="3">
        <f t="shared" ca="1" si="40"/>
        <v>209.77049017100364</v>
      </c>
      <c r="C2195" s="1"/>
      <c r="D2195" s="3">
        <f ca="1"/>
        <v>210.58577268573066</v>
      </c>
    </row>
    <row r="2196" spans="2:4" x14ac:dyDescent="0.5">
      <c r="B2196" s="3">
        <f t="shared" ca="1" si="40"/>
        <v>212.32515939118733</v>
      </c>
      <c r="C2196" s="1"/>
      <c r="D2196" s="3">
        <f ca="1"/>
        <v>210.58672127458306</v>
      </c>
    </row>
    <row r="2197" spans="2:4" x14ac:dyDescent="0.5">
      <c r="B2197" s="3">
        <f t="shared" ca="1" si="40"/>
        <v>210.4607600930147</v>
      </c>
      <c r="C2197" s="1"/>
      <c r="D2197" s="3">
        <f ca="1"/>
        <v>210.58679688879599</v>
      </c>
    </row>
    <row r="2198" spans="2:4" x14ac:dyDescent="0.5">
      <c r="B2198" s="3">
        <f t="shared" ca="1" si="40"/>
        <v>210.88262975391993</v>
      </c>
      <c r="C2198" s="1"/>
      <c r="D2198" s="3">
        <f ca="1"/>
        <v>210.58684276548928</v>
      </c>
    </row>
    <row r="2199" spans="2:4" x14ac:dyDescent="0.5">
      <c r="B2199" s="3">
        <f t="shared" ca="1" si="40"/>
        <v>210.83931518706248</v>
      </c>
      <c r="C2199" s="1"/>
      <c r="D2199" s="3">
        <f ca="1"/>
        <v>210.58723234317367</v>
      </c>
    </row>
    <row r="2200" spans="2:4" x14ac:dyDescent="0.5">
      <c r="B2200" s="3">
        <f t="shared" ca="1" si="40"/>
        <v>210.53170064587061</v>
      </c>
      <c r="C2200" s="1"/>
      <c r="D2200" s="3">
        <f ca="1"/>
        <v>210.58723282283728</v>
      </c>
    </row>
    <row r="2201" spans="2:4" x14ac:dyDescent="0.5">
      <c r="B2201" s="3">
        <f t="shared" ca="1" si="40"/>
        <v>212.30414734234154</v>
      </c>
      <c r="C2201" s="1"/>
      <c r="D2201" s="3">
        <f ca="1"/>
        <v>210.58729609483348</v>
      </c>
    </row>
    <row r="2202" spans="2:4" x14ac:dyDescent="0.5">
      <c r="B2202" s="3">
        <f t="shared" ca="1" si="40"/>
        <v>209.03485197552075</v>
      </c>
      <c r="C2202" s="1"/>
      <c r="D2202" s="3">
        <f ca="1"/>
        <v>210.58751637477394</v>
      </c>
    </row>
    <row r="2203" spans="2:4" x14ac:dyDescent="0.5">
      <c r="B2203" s="3">
        <f t="shared" ca="1" si="40"/>
        <v>209.76429305548317</v>
      </c>
      <c r="C2203" s="1"/>
      <c r="D2203" s="3">
        <f ca="1"/>
        <v>210.58937769400856</v>
      </c>
    </row>
    <row r="2204" spans="2:4" x14ac:dyDescent="0.5">
      <c r="B2204" s="3">
        <f t="shared" ca="1" si="40"/>
        <v>207.12008890171501</v>
      </c>
      <c r="C2204" s="1"/>
      <c r="D2204" s="3">
        <f ca="1"/>
        <v>210.58955513521852</v>
      </c>
    </row>
    <row r="2205" spans="2:4" x14ac:dyDescent="0.5">
      <c r="B2205" s="3">
        <f t="shared" ca="1" si="40"/>
        <v>210.42308563802777</v>
      </c>
      <c r="C2205" s="1"/>
      <c r="D2205" s="3">
        <f ca="1"/>
        <v>210.59012164520135</v>
      </c>
    </row>
    <row r="2206" spans="2:4" x14ac:dyDescent="0.5">
      <c r="B2206" s="3">
        <f t="shared" ca="1" si="40"/>
        <v>210.17594520918266</v>
      </c>
      <c r="C2206" s="1"/>
      <c r="D2206" s="3">
        <f ca="1"/>
        <v>210.59151140327046</v>
      </c>
    </row>
    <row r="2207" spans="2:4" x14ac:dyDescent="0.5">
      <c r="B2207" s="3">
        <f t="shared" ca="1" si="40"/>
        <v>210.96220684928844</v>
      </c>
      <c r="C2207" s="1"/>
      <c r="D2207" s="3">
        <f ca="1"/>
        <v>210.59296254726564</v>
      </c>
    </row>
    <row r="2208" spans="2:4" x14ac:dyDescent="0.5">
      <c r="B2208" s="3">
        <f t="shared" ca="1" si="40"/>
        <v>212.10918131630356</v>
      </c>
      <c r="C2208" s="1"/>
      <c r="D2208" s="3">
        <f ca="1"/>
        <v>210.59330773213676</v>
      </c>
    </row>
    <row r="2209" spans="2:4" x14ac:dyDescent="0.5">
      <c r="B2209" s="3">
        <f t="shared" ca="1" si="40"/>
        <v>211.15430275415036</v>
      </c>
      <c r="C2209" s="1"/>
      <c r="D2209" s="3">
        <f ca="1"/>
        <v>210.59384265765061</v>
      </c>
    </row>
    <row r="2210" spans="2:4" x14ac:dyDescent="0.5">
      <c r="B2210" s="3">
        <f t="shared" ca="1" si="40"/>
        <v>212.55302404117398</v>
      </c>
      <c r="C2210" s="1"/>
      <c r="D2210" s="3">
        <f ca="1"/>
        <v>210.59424063072015</v>
      </c>
    </row>
    <row r="2211" spans="2:4" x14ac:dyDescent="0.5">
      <c r="B2211" s="3">
        <f t="shared" ca="1" si="40"/>
        <v>213.58415315607317</v>
      </c>
      <c r="C2211" s="1"/>
      <c r="D2211" s="3">
        <f ca="1"/>
        <v>210.59516267997088</v>
      </c>
    </row>
    <row r="2212" spans="2:4" x14ac:dyDescent="0.5">
      <c r="B2212" s="3">
        <f t="shared" ca="1" si="40"/>
        <v>208.59057914304205</v>
      </c>
      <c r="C2212" s="1"/>
      <c r="D2212" s="3">
        <f ca="1"/>
        <v>210.59740028306243</v>
      </c>
    </row>
    <row r="2213" spans="2:4" x14ac:dyDescent="0.5">
      <c r="B2213" s="3">
        <f t="shared" ca="1" si="40"/>
        <v>211.23557095242634</v>
      </c>
      <c r="C2213" s="1"/>
      <c r="D2213" s="3">
        <f ca="1"/>
        <v>210.59747650206469</v>
      </c>
    </row>
    <row r="2214" spans="2:4" x14ac:dyDescent="0.5">
      <c r="B2214" s="3">
        <f t="shared" ca="1" si="40"/>
        <v>210.75990397906745</v>
      </c>
      <c r="C2214" s="1"/>
      <c r="D2214" s="3">
        <f ca="1"/>
        <v>210.5979227113674</v>
      </c>
    </row>
    <row r="2215" spans="2:4" x14ac:dyDescent="0.5">
      <c r="B2215" s="3">
        <f t="shared" ca="1" si="40"/>
        <v>210.49184000332264</v>
      </c>
      <c r="C2215" s="1"/>
      <c r="D2215" s="3">
        <f ca="1"/>
        <v>210.59815178281076</v>
      </c>
    </row>
    <row r="2216" spans="2:4" x14ac:dyDescent="0.5">
      <c r="B2216" s="3">
        <f t="shared" ca="1" si="40"/>
        <v>208.73078065962886</v>
      </c>
      <c r="C2216" s="1"/>
      <c r="D2216" s="3">
        <f ca="1"/>
        <v>210.59853315226874</v>
      </c>
    </row>
    <row r="2217" spans="2:4" x14ac:dyDescent="0.5">
      <c r="B2217" s="3">
        <f t="shared" ca="1" si="40"/>
        <v>209.53783095341498</v>
      </c>
      <c r="C2217" s="1"/>
      <c r="D2217" s="3">
        <f ca="1"/>
        <v>210.59957272465854</v>
      </c>
    </row>
    <row r="2218" spans="2:4" x14ac:dyDescent="0.5">
      <c r="B2218" s="3">
        <f t="shared" ca="1" si="40"/>
        <v>208.10355902283618</v>
      </c>
      <c r="C2218" s="1"/>
      <c r="D2218" s="3">
        <f ca="1"/>
        <v>210.60007333774328</v>
      </c>
    </row>
    <row r="2219" spans="2:4" x14ac:dyDescent="0.5">
      <c r="B2219" s="3">
        <f t="shared" ca="1" si="40"/>
        <v>208.46664174830099</v>
      </c>
      <c r="C2219" s="1"/>
      <c r="D2219" s="3">
        <f ca="1"/>
        <v>210.6006270772742</v>
      </c>
    </row>
    <row r="2220" spans="2:4" x14ac:dyDescent="0.5">
      <c r="B2220" s="3">
        <f t="shared" ca="1" si="40"/>
        <v>210.41037072640384</v>
      </c>
      <c r="C2220" s="1"/>
      <c r="D2220" s="3">
        <f ca="1"/>
        <v>210.60158302996933</v>
      </c>
    </row>
    <row r="2221" spans="2:4" x14ac:dyDescent="0.5">
      <c r="B2221" s="3">
        <f t="shared" ca="1" si="40"/>
        <v>210.00909034394994</v>
      </c>
      <c r="C2221" s="1"/>
      <c r="D2221" s="3">
        <f ca="1"/>
        <v>210.60206824084869</v>
      </c>
    </row>
    <row r="2222" spans="2:4" x14ac:dyDescent="0.5">
      <c r="B2222" s="3">
        <f t="shared" ca="1" si="40"/>
        <v>211.46989320263967</v>
      </c>
      <c r="C2222" s="1"/>
      <c r="D2222" s="3">
        <f ca="1"/>
        <v>210.60226408526609</v>
      </c>
    </row>
    <row r="2223" spans="2:4" x14ac:dyDescent="0.5">
      <c r="B2223" s="3">
        <f t="shared" ca="1" si="40"/>
        <v>210.25621085759676</v>
      </c>
      <c r="C2223" s="1"/>
      <c r="D2223" s="3">
        <f ca="1"/>
        <v>210.60337480502079</v>
      </c>
    </row>
    <row r="2224" spans="2:4" x14ac:dyDescent="0.5">
      <c r="B2224" s="3">
        <f t="shared" ca="1" si="40"/>
        <v>212.81241209916587</v>
      </c>
      <c r="C2224" s="1"/>
      <c r="D2224" s="3">
        <f ca="1"/>
        <v>210.60635970236095</v>
      </c>
    </row>
    <row r="2225" spans="2:4" x14ac:dyDescent="0.5">
      <c r="B2225" s="3">
        <f t="shared" ca="1" si="40"/>
        <v>210.4638843723518</v>
      </c>
      <c r="C2225" s="1"/>
      <c r="D2225" s="3">
        <f ca="1"/>
        <v>210.60709283503482</v>
      </c>
    </row>
    <row r="2226" spans="2:4" x14ac:dyDescent="0.5">
      <c r="B2226" s="3">
        <f t="shared" ca="1" si="40"/>
        <v>207.67982995138613</v>
      </c>
      <c r="C2226" s="1"/>
      <c r="D2226" s="3">
        <f ca="1"/>
        <v>210.60743530856516</v>
      </c>
    </row>
    <row r="2227" spans="2:4" x14ac:dyDescent="0.5">
      <c r="B2227" s="3">
        <f t="shared" ca="1" si="40"/>
        <v>209.42700269199162</v>
      </c>
      <c r="C2227" s="1"/>
      <c r="D2227" s="3">
        <f ca="1"/>
        <v>210.60772857836096</v>
      </c>
    </row>
    <row r="2228" spans="2:4" x14ac:dyDescent="0.5">
      <c r="B2228" s="3">
        <f t="shared" ca="1" si="40"/>
        <v>210.70388483839969</v>
      </c>
      <c r="C2228" s="1"/>
      <c r="D2228" s="3">
        <f ca="1"/>
        <v>210.60834977844911</v>
      </c>
    </row>
    <row r="2229" spans="2:4" x14ac:dyDescent="0.5">
      <c r="B2229" s="3">
        <f t="shared" ca="1" si="40"/>
        <v>209.43724425364357</v>
      </c>
      <c r="C2229" s="1"/>
      <c r="D2229" s="3">
        <f ca="1"/>
        <v>210.60894957452305</v>
      </c>
    </row>
    <row r="2230" spans="2:4" x14ac:dyDescent="0.5">
      <c r="B2230" s="3">
        <f t="shared" ca="1" si="40"/>
        <v>209.8044882454389</v>
      </c>
      <c r="C2230" s="1"/>
      <c r="D2230" s="3">
        <f ca="1"/>
        <v>210.60950845044928</v>
      </c>
    </row>
    <row r="2231" spans="2:4" x14ac:dyDescent="0.5">
      <c r="B2231" s="3">
        <f t="shared" ca="1" si="40"/>
        <v>212.42019246378715</v>
      </c>
      <c r="C2231" s="1"/>
      <c r="D2231" s="3">
        <f ca="1"/>
        <v>210.60991331686569</v>
      </c>
    </row>
    <row r="2232" spans="2:4" x14ac:dyDescent="0.5">
      <c r="B2232" s="3">
        <f t="shared" ca="1" si="40"/>
        <v>210.91373575706925</v>
      </c>
      <c r="C2232" s="1"/>
      <c r="D2232" s="3">
        <f ca="1"/>
        <v>210.61009830512839</v>
      </c>
    </row>
    <row r="2233" spans="2:4" x14ac:dyDescent="0.5">
      <c r="B2233" s="3">
        <f t="shared" ca="1" si="40"/>
        <v>207.79316007406663</v>
      </c>
      <c r="C2233" s="1"/>
      <c r="D2233" s="3">
        <f ca="1"/>
        <v>210.6131586596365</v>
      </c>
    </row>
    <row r="2234" spans="2:4" x14ac:dyDescent="0.5">
      <c r="B2234" s="3">
        <f t="shared" ca="1" si="40"/>
        <v>210.1129384804282</v>
      </c>
      <c r="C2234" s="1"/>
      <c r="D2234" s="3">
        <f ca="1"/>
        <v>210.61387582082173</v>
      </c>
    </row>
    <row r="2235" spans="2:4" x14ac:dyDescent="0.5">
      <c r="B2235" s="3">
        <f t="shared" ca="1" si="40"/>
        <v>208.23717155565433</v>
      </c>
      <c r="C2235" s="1"/>
      <c r="D2235" s="3">
        <f ca="1"/>
        <v>210.61408505055815</v>
      </c>
    </row>
    <row r="2236" spans="2:4" x14ac:dyDescent="0.5">
      <c r="B2236" s="3">
        <f t="shared" ca="1" si="40"/>
        <v>206.84993490941</v>
      </c>
      <c r="C2236" s="1"/>
      <c r="D2236" s="3">
        <f ca="1"/>
        <v>210.61567729755041</v>
      </c>
    </row>
    <row r="2237" spans="2:4" x14ac:dyDescent="0.5">
      <c r="B2237" s="3">
        <f t="shared" ca="1" si="40"/>
        <v>213.83879538196899</v>
      </c>
      <c r="C2237" s="1"/>
      <c r="D2237" s="3">
        <f ca="1"/>
        <v>210.61653182680251</v>
      </c>
    </row>
    <row r="2238" spans="2:4" x14ac:dyDescent="0.5">
      <c r="B2238" s="3">
        <f t="shared" ca="1" si="40"/>
        <v>210.46787956806753</v>
      </c>
      <c r="C2238" s="1"/>
      <c r="D2238" s="3">
        <f ca="1"/>
        <v>210.61708577073989</v>
      </c>
    </row>
    <row r="2239" spans="2:4" x14ac:dyDescent="0.5">
      <c r="B2239" s="3">
        <f t="shared" ca="1" si="40"/>
        <v>212.38318474330873</v>
      </c>
      <c r="C2239" s="1"/>
      <c r="D2239" s="3">
        <f ca="1"/>
        <v>210.61730129365256</v>
      </c>
    </row>
    <row r="2240" spans="2:4" x14ac:dyDescent="0.5">
      <c r="B2240" s="3">
        <f t="shared" ca="1" si="40"/>
        <v>209.62191838803128</v>
      </c>
      <c r="C2240" s="1"/>
      <c r="D2240" s="3">
        <f ca="1"/>
        <v>210.61980490947508</v>
      </c>
    </row>
    <row r="2241" spans="2:4" x14ac:dyDescent="0.5">
      <c r="B2241" s="3">
        <f t="shared" ca="1" si="40"/>
        <v>211.2542864619862</v>
      </c>
      <c r="C2241" s="1"/>
      <c r="D2241" s="3">
        <f ca="1"/>
        <v>210.61983826663229</v>
      </c>
    </row>
    <row r="2242" spans="2:4" x14ac:dyDescent="0.5">
      <c r="B2242" s="3">
        <f t="shared" ca="1" si="40"/>
        <v>212.75205069897351</v>
      </c>
      <c r="C2242" s="1"/>
      <c r="D2242" s="3">
        <f ca="1"/>
        <v>210.62033693001757</v>
      </c>
    </row>
    <row r="2243" spans="2:4" x14ac:dyDescent="0.5">
      <c r="B2243" s="3">
        <f t="shared" ca="1" si="40"/>
        <v>211.00083937479491</v>
      </c>
      <c r="C2243" s="1"/>
      <c r="D2243" s="3">
        <f ca="1"/>
        <v>210.62046713199692</v>
      </c>
    </row>
    <row r="2244" spans="2:4" x14ac:dyDescent="0.5">
      <c r="B2244" s="3">
        <f t="shared" ca="1" si="40"/>
        <v>211.06174984735389</v>
      </c>
      <c r="C2244" s="1"/>
      <c r="D2244" s="3">
        <f ca="1"/>
        <v>210.62203281566974</v>
      </c>
    </row>
    <row r="2245" spans="2:4" x14ac:dyDescent="0.5">
      <c r="B2245" s="3">
        <f t="shared" ca="1" si="40"/>
        <v>214.73158444475189</v>
      </c>
      <c r="C2245" s="1"/>
      <c r="D2245" s="3">
        <f ca="1"/>
        <v>210.62413901780133</v>
      </c>
    </row>
    <row r="2246" spans="2:4" x14ac:dyDescent="0.5">
      <c r="B2246" s="3">
        <f t="shared" ca="1" si="40"/>
        <v>209.94710303822487</v>
      </c>
      <c r="C2246" s="1"/>
      <c r="D2246" s="3">
        <f ca="1"/>
        <v>210.62467571398366</v>
      </c>
    </row>
    <row r="2247" spans="2:4" x14ac:dyDescent="0.5">
      <c r="B2247" s="3">
        <f t="shared" ca="1" si="40"/>
        <v>207.85322972251305</v>
      </c>
      <c r="C2247" s="1"/>
      <c r="D2247" s="3">
        <f ca="1"/>
        <v>210.62484497916236</v>
      </c>
    </row>
    <row r="2248" spans="2:4" x14ac:dyDescent="0.5">
      <c r="B2248" s="3">
        <f t="shared" ca="1" si="40"/>
        <v>210.89696738664543</v>
      </c>
      <c r="C2248" s="1"/>
      <c r="D2248" s="3">
        <f ca="1"/>
        <v>210.62696733541674</v>
      </c>
    </row>
    <row r="2249" spans="2:4" x14ac:dyDescent="0.5">
      <c r="B2249" s="3">
        <f t="shared" ca="1" si="40"/>
        <v>213.5491293204671</v>
      </c>
      <c r="C2249" s="1"/>
      <c r="D2249" s="3">
        <f ca="1"/>
        <v>210.62745119631336</v>
      </c>
    </row>
    <row r="2250" spans="2:4" x14ac:dyDescent="0.5">
      <c r="B2250" s="3">
        <f t="shared" ca="1" si="40"/>
        <v>212.83415142093023</v>
      </c>
      <c r="C2250" s="1"/>
      <c r="D2250" s="3">
        <f ca="1"/>
        <v>210.62755409218357</v>
      </c>
    </row>
    <row r="2251" spans="2:4" x14ac:dyDescent="0.5">
      <c r="B2251" s="3">
        <f t="shared" ca="1" si="40"/>
        <v>207.60658944213949</v>
      </c>
      <c r="C2251" s="1"/>
      <c r="D2251" s="3">
        <f ca="1"/>
        <v>210.62970087228663</v>
      </c>
    </row>
    <row r="2252" spans="2:4" x14ac:dyDescent="0.5">
      <c r="B2252" s="3">
        <f t="shared" ca="1" si="40"/>
        <v>210.28818918913356</v>
      </c>
      <c r="C2252" s="1"/>
      <c r="D2252" s="3">
        <f ca="1"/>
        <v>210.63120494880766</v>
      </c>
    </row>
    <row r="2253" spans="2:4" x14ac:dyDescent="0.5">
      <c r="B2253" s="3">
        <f t="shared" ref="B2253:B2316" ca="1" si="41">(C$3+(C$3*_xlfn.NORM.INV(RAND(),0,(C$4/2)))+(-C$5+2*RAND()*C$5)+(-C$9*C$3*RAND()))*((C$6+_xlfn.NORM.INV(RAND(),0,(C$7/2))+(-C$8+2*RAND()*C$8))^2)</f>
        <v>209.81067906656023</v>
      </c>
      <c r="C2253" s="1"/>
      <c r="D2253" s="3">
        <f ca="1"/>
        <v>210.63173491330264</v>
      </c>
    </row>
    <row r="2254" spans="2:4" x14ac:dyDescent="0.5">
      <c r="B2254" s="3">
        <f t="shared" ca="1" si="41"/>
        <v>209.82740028247201</v>
      </c>
      <c r="C2254" s="1"/>
      <c r="D2254" s="3">
        <f ca="1"/>
        <v>210.63358348219859</v>
      </c>
    </row>
    <row r="2255" spans="2:4" x14ac:dyDescent="0.5">
      <c r="B2255" s="3">
        <f t="shared" ca="1" si="41"/>
        <v>209.10267166720737</v>
      </c>
      <c r="C2255" s="1"/>
      <c r="D2255" s="3">
        <f ca="1"/>
        <v>210.63378548682732</v>
      </c>
    </row>
    <row r="2256" spans="2:4" x14ac:dyDescent="0.5">
      <c r="B2256" s="3">
        <f t="shared" ca="1" si="41"/>
        <v>211.09407539097481</v>
      </c>
      <c r="C2256" s="1"/>
      <c r="D2256" s="3">
        <f ca="1"/>
        <v>210.63608927423999</v>
      </c>
    </row>
    <row r="2257" spans="2:4" x14ac:dyDescent="0.5">
      <c r="B2257" s="3">
        <f t="shared" ca="1" si="41"/>
        <v>212.53984878705566</v>
      </c>
      <c r="C2257" s="1"/>
      <c r="D2257" s="3">
        <f ca="1"/>
        <v>210.63720482693756</v>
      </c>
    </row>
    <row r="2258" spans="2:4" x14ac:dyDescent="0.5">
      <c r="B2258" s="3">
        <f t="shared" ca="1" si="41"/>
        <v>211.50773740761537</v>
      </c>
      <c r="C2258" s="1"/>
      <c r="D2258" s="3">
        <f ca="1"/>
        <v>210.63825659201629</v>
      </c>
    </row>
    <row r="2259" spans="2:4" x14ac:dyDescent="0.5">
      <c r="B2259" s="3">
        <f t="shared" ca="1" si="41"/>
        <v>211.5388527787002</v>
      </c>
      <c r="C2259" s="1"/>
      <c r="D2259" s="3">
        <f ca="1"/>
        <v>210.63956828918091</v>
      </c>
    </row>
    <row r="2260" spans="2:4" x14ac:dyDescent="0.5">
      <c r="B2260" s="3">
        <f t="shared" ca="1" si="41"/>
        <v>212.18916518611175</v>
      </c>
      <c r="C2260" s="1"/>
      <c r="D2260" s="3">
        <f ca="1"/>
        <v>210.63969083806688</v>
      </c>
    </row>
    <row r="2261" spans="2:4" x14ac:dyDescent="0.5">
      <c r="B2261" s="3">
        <f t="shared" ca="1" si="41"/>
        <v>212.25558102372503</v>
      </c>
      <c r="C2261" s="1"/>
      <c r="D2261" s="3">
        <f ca="1"/>
        <v>210.64162690954913</v>
      </c>
    </row>
    <row r="2262" spans="2:4" x14ac:dyDescent="0.5">
      <c r="B2262" s="3">
        <f t="shared" ca="1" si="41"/>
        <v>212.46041469382695</v>
      </c>
      <c r="C2262" s="1"/>
      <c r="D2262" s="3">
        <f ca="1"/>
        <v>210.64218746085842</v>
      </c>
    </row>
    <row r="2263" spans="2:4" x14ac:dyDescent="0.5">
      <c r="B2263" s="3">
        <f t="shared" ca="1" si="41"/>
        <v>211.7006985878472</v>
      </c>
      <c r="C2263" s="1"/>
      <c r="D2263" s="3">
        <f ca="1"/>
        <v>210.64220262876742</v>
      </c>
    </row>
    <row r="2264" spans="2:4" x14ac:dyDescent="0.5">
      <c r="B2264" s="3">
        <f t="shared" ca="1" si="41"/>
        <v>211.1737469617774</v>
      </c>
      <c r="C2264" s="1"/>
      <c r="D2264" s="3">
        <f ca="1"/>
        <v>210.6453204370795</v>
      </c>
    </row>
    <row r="2265" spans="2:4" x14ac:dyDescent="0.5">
      <c r="B2265" s="3">
        <f t="shared" ca="1" si="41"/>
        <v>210.77970254301721</v>
      </c>
      <c r="C2265" s="1"/>
      <c r="D2265" s="3">
        <f ca="1"/>
        <v>210.6471657257465</v>
      </c>
    </row>
    <row r="2266" spans="2:4" x14ac:dyDescent="0.5">
      <c r="B2266" s="3">
        <f t="shared" ca="1" si="41"/>
        <v>211.1732842845604</v>
      </c>
      <c r="C2266" s="1"/>
      <c r="D2266" s="3">
        <f ca="1"/>
        <v>210.64731076955607</v>
      </c>
    </row>
    <row r="2267" spans="2:4" x14ac:dyDescent="0.5">
      <c r="B2267" s="3">
        <f t="shared" ca="1" si="41"/>
        <v>209.86131033008735</v>
      </c>
      <c r="C2267" s="1"/>
      <c r="D2267" s="3">
        <f ca="1"/>
        <v>210.6490548316404</v>
      </c>
    </row>
    <row r="2268" spans="2:4" x14ac:dyDescent="0.5">
      <c r="B2268" s="3">
        <f t="shared" ca="1" si="41"/>
        <v>209.83541007196632</v>
      </c>
      <c r="C2268" s="1"/>
      <c r="D2268" s="3">
        <f ca="1"/>
        <v>210.65002133593111</v>
      </c>
    </row>
    <row r="2269" spans="2:4" x14ac:dyDescent="0.5">
      <c r="B2269" s="3">
        <f t="shared" ca="1" si="41"/>
        <v>206.08840251658813</v>
      </c>
      <c r="C2269" s="1"/>
      <c r="D2269" s="3">
        <f ca="1"/>
        <v>210.65074711144041</v>
      </c>
    </row>
    <row r="2270" spans="2:4" x14ac:dyDescent="0.5">
      <c r="B2270" s="3">
        <f t="shared" ca="1" si="41"/>
        <v>210.94429677093348</v>
      </c>
      <c r="C2270" s="1"/>
      <c r="D2270" s="3">
        <f ca="1"/>
        <v>210.6511519232659</v>
      </c>
    </row>
    <row r="2271" spans="2:4" x14ac:dyDescent="0.5">
      <c r="B2271" s="3">
        <f t="shared" ca="1" si="41"/>
        <v>210.2492576554842</v>
      </c>
      <c r="C2271" s="1"/>
      <c r="D2271" s="3">
        <f ca="1"/>
        <v>210.65169663097032</v>
      </c>
    </row>
    <row r="2272" spans="2:4" x14ac:dyDescent="0.5">
      <c r="B2272" s="3">
        <f t="shared" ca="1" si="41"/>
        <v>211.82640102926132</v>
      </c>
      <c r="C2272" s="1"/>
      <c r="D2272" s="3">
        <f ca="1"/>
        <v>210.65279112007082</v>
      </c>
    </row>
    <row r="2273" spans="2:4" x14ac:dyDescent="0.5">
      <c r="B2273" s="3">
        <f t="shared" ca="1" si="41"/>
        <v>211.72803405934241</v>
      </c>
      <c r="C2273" s="1"/>
      <c r="D2273" s="3">
        <f ca="1"/>
        <v>210.65452819650793</v>
      </c>
    </row>
    <row r="2274" spans="2:4" x14ac:dyDescent="0.5">
      <c r="B2274" s="3">
        <f t="shared" ca="1" si="41"/>
        <v>209.20072764147039</v>
      </c>
      <c r="C2274" s="1"/>
      <c r="D2274" s="3">
        <f ca="1"/>
        <v>210.65665941230992</v>
      </c>
    </row>
    <row r="2275" spans="2:4" x14ac:dyDescent="0.5">
      <c r="B2275" s="3">
        <f t="shared" ca="1" si="41"/>
        <v>211.04849417899069</v>
      </c>
      <c r="C2275" s="1"/>
      <c r="D2275" s="3">
        <f ca="1"/>
        <v>210.65760973693108</v>
      </c>
    </row>
    <row r="2276" spans="2:4" x14ac:dyDescent="0.5">
      <c r="B2276" s="3">
        <f t="shared" ca="1" si="41"/>
        <v>211.73461547610549</v>
      </c>
      <c r="C2276" s="1"/>
      <c r="D2276" s="3">
        <f ca="1"/>
        <v>210.65940642912099</v>
      </c>
    </row>
    <row r="2277" spans="2:4" x14ac:dyDescent="0.5">
      <c r="B2277" s="3">
        <f t="shared" ca="1" si="41"/>
        <v>210.8139709926686</v>
      </c>
      <c r="C2277" s="1"/>
      <c r="D2277" s="3">
        <f ca="1"/>
        <v>210.66112364919346</v>
      </c>
    </row>
    <row r="2278" spans="2:4" x14ac:dyDescent="0.5">
      <c r="B2278" s="3">
        <f t="shared" ca="1" si="41"/>
        <v>212.2776199815128</v>
      </c>
      <c r="C2278" s="1"/>
      <c r="D2278" s="3">
        <f ca="1"/>
        <v>210.66113057607973</v>
      </c>
    </row>
    <row r="2279" spans="2:4" x14ac:dyDescent="0.5">
      <c r="B2279" s="3">
        <f t="shared" ca="1" si="41"/>
        <v>210.42989946940679</v>
      </c>
      <c r="C2279" s="1"/>
      <c r="D2279" s="3">
        <f ca="1"/>
        <v>210.6636526273445</v>
      </c>
    </row>
    <row r="2280" spans="2:4" x14ac:dyDescent="0.5">
      <c r="B2280" s="3">
        <f t="shared" ca="1" si="41"/>
        <v>213.08686155578721</v>
      </c>
      <c r="C2280" s="1"/>
      <c r="D2280" s="3">
        <f ca="1"/>
        <v>210.66472331178323</v>
      </c>
    </row>
    <row r="2281" spans="2:4" x14ac:dyDescent="0.5">
      <c r="B2281" s="3">
        <f t="shared" ca="1" si="41"/>
        <v>211.22144861586523</v>
      </c>
      <c r="C2281" s="1"/>
      <c r="D2281" s="3">
        <f ca="1"/>
        <v>210.6654802510119</v>
      </c>
    </row>
    <row r="2282" spans="2:4" x14ac:dyDescent="0.5">
      <c r="B2282" s="3">
        <f t="shared" ca="1" si="41"/>
        <v>212.25620706194337</v>
      </c>
      <c r="C2282" s="1"/>
      <c r="D2282" s="3">
        <f ca="1"/>
        <v>210.66653041875711</v>
      </c>
    </row>
    <row r="2283" spans="2:4" x14ac:dyDescent="0.5">
      <c r="B2283" s="3">
        <f t="shared" ca="1" si="41"/>
        <v>209.7068129687635</v>
      </c>
      <c r="C2283" s="1"/>
      <c r="D2283" s="3">
        <f ca="1"/>
        <v>210.66661188877328</v>
      </c>
    </row>
    <row r="2284" spans="2:4" x14ac:dyDescent="0.5">
      <c r="B2284" s="3">
        <f t="shared" ca="1" si="41"/>
        <v>210.74829230969223</v>
      </c>
      <c r="C2284" s="1"/>
      <c r="D2284" s="3">
        <f ca="1"/>
        <v>210.66678473576761</v>
      </c>
    </row>
    <row r="2285" spans="2:4" x14ac:dyDescent="0.5">
      <c r="B2285" s="3">
        <f t="shared" ca="1" si="41"/>
        <v>209.70939220110398</v>
      </c>
      <c r="C2285" s="1"/>
      <c r="D2285" s="3">
        <f ca="1"/>
        <v>210.6679619391453</v>
      </c>
    </row>
    <row r="2286" spans="2:4" x14ac:dyDescent="0.5">
      <c r="B2286" s="3">
        <f t="shared" ca="1" si="41"/>
        <v>211.13596547666242</v>
      </c>
      <c r="C2286" s="1"/>
      <c r="D2286" s="3">
        <f ca="1"/>
        <v>210.66969083573687</v>
      </c>
    </row>
    <row r="2287" spans="2:4" x14ac:dyDescent="0.5">
      <c r="B2287" s="3">
        <f t="shared" ca="1" si="41"/>
        <v>209.18135765902929</v>
      </c>
      <c r="C2287" s="1"/>
      <c r="D2287" s="3">
        <f ca="1"/>
        <v>210.67142876068473</v>
      </c>
    </row>
    <row r="2288" spans="2:4" x14ac:dyDescent="0.5">
      <c r="B2288" s="3">
        <f t="shared" ca="1" si="41"/>
        <v>209.76368191491022</v>
      </c>
      <c r="C2288" s="1"/>
      <c r="D2288" s="3">
        <f ca="1"/>
        <v>210.671486877104</v>
      </c>
    </row>
    <row r="2289" spans="2:4" x14ac:dyDescent="0.5">
      <c r="B2289" s="3">
        <f t="shared" ca="1" si="41"/>
        <v>212.17867285888522</v>
      </c>
      <c r="C2289" s="1"/>
      <c r="D2289" s="3">
        <f ca="1"/>
        <v>210.67169683482317</v>
      </c>
    </row>
    <row r="2290" spans="2:4" x14ac:dyDescent="0.5">
      <c r="B2290" s="3">
        <f t="shared" ca="1" si="41"/>
        <v>214.26979062802312</v>
      </c>
      <c r="C2290" s="1"/>
      <c r="D2290" s="3">
        <f ca="1"/>
        <v>210.67179079897039</v>
      </c>
    </row>
    <row r="2291" spans="2:4" x14ac:dyDescent="0.5">
      <c r="B2291" s="3">
        <f t="shared" ca="1" si="41"/>
        <v>210.97494639593583</v>
      </c>
      <c r="C2291" s="1"/>
      <c r="D2291" s="3">
        <f ca="1"/>
        <v>210.67189343335275</v>
      </c>
    </row>
    <row r="2292" spans="2:4" x14ac:dyDescent="0.5">
      <c r="B2292" s="3">
        <f t="shared" ca="1" si="41"/>
        <v>214.08485144142142</v>
      </c>
      <c r="C2292" s="1"/>
      <c r="D2292" s="3">
        <f ca="1"/>
        <v>210.67296315689183</v>
      </c>
    </row>
    <row r="2293" spans="2:4" x14ac:dyDescent="0.5">
      <c r="B2293" s="3">
        <f t="shared" ca="1" si="41"/>
        <v>209.13502716293118</v>
      </c>
      <c r="C2293" s="1"/>
      <c r="D2293" s="3">
        <f ca="1"/>
        <v>210.67337728021786</v>
      </c>
    </row>
    <row r="2294" spans="2:4" x14ac:dyDescent="0.5">
      <c r="B2294" s="3">
        <f t="shared" ca="1" si="41"/>
        <v>209.8771461019582</v>
      </c>
      <c r="C2294" s="1"/>
      <c r="D2294" s="3">
        <f ca="1"/>
        <v>210.67371355539726</v>
      </c>
    </row>
    <row r="2295" spans="2:4" x14ac:dyDescent="0.5">
      <c r="B2295" s="3">
        <f t="shared" ca="1" si="41"/>
        <v>212.13281617481644</v>
      </c>
      <c r="C2295" s="1"/>
      <c r="D2295" s="3">
        <f ca="1"/>
        <v>210.6749264474266</v>
      </c>
    </row>
    <row r="2296" spans="2:4" x14ac:dyDescent="0.5">
      <c r="B2296" s="3">
        <f t="shared" ca="1" si="41"/>
        <v>210.28814118328157</v>
      </c>
      <c r="C2296" s="1"/>
      <c r="D2296" s="3">
        <f ca="1"/>
        <v>210.67497152208941</v>
      </c>
    </row>
    <row r="2297" spans="2:4" x14ac:dyDescent="0.5">
      <c r="B2297" s="3">
        <f t="shared" ca="1" si="41"/>
        <v>207.99630148932036</v>
      </c>
      <c r="C2297" s="1"/>
      <c r="D2297" s="3">
        <f ca="1"/>
        <v>210.67650496310679</v>
      </c>
    </row>
    <row r="2298" spans="2:4" x14ac:dyDescent="0.5">
      <c r="B2298" s="3">
        <f t="shared" ca="1" si="41"/>
        <v>208.36125620497018</v>
      </c>
      <c r="C2298" s="1"/>
      <c r="D2298" s="3">
        <f ca="1"/>
        <v>210.67663537554941</v>
      </c>
    </row>
    <row r="2299" spans="2:4" x14ac:dyDescent="0.5">
      <c r="B2299" s="3">
        <f t="shared" ca="1" si="41"/>
        <v>214.20904594921225</v>
      </c>
      <c r="C2299" s="1"/>
      <c r="D2299" s="3">
        <f ca="1"/>
        <v>210.67736251468583</v>
      </c>
    </row>
    <row r="2300" spans="2:4" x14ac:dyDescent="0.5">
      <c r="B2300" s="3">
        <f t="shared" ca="1" si="41"/>
        <v>211.55433788278586</v>
      </c>
      <c r="C2300" s="1"/>
      <c r="D2300" s="3">
        <f ca="1"/>
        <v>210.67890864513839</v>
      </c>
    </row>
    <row r="2301" spans="2:4" x14ac:dyDescent="0.5">
      <c r="B2301" s="3">
        <f t="shared" ca="1" si="41"/>
        <v>210.10923795310399</v>
      </c>
      <c r="C2301" s="1"/>
      <c r="D2301" s="3">
        <f ca="1"/>
        <v>210.6792957260925</v>
      </c>
    </row>
    <row r="2302" spans="2:4" x14ac:dyDescent="0.5">
      <c r="B2302" s="3">
        <f t="shared" ca="1" si="41"/>
        <v>210.03750976903126</v>
      </c>
      <c r="C2302" s="1"/>
      <c r="D2302" s="3">
        <f ca="1"/>
        <v>210.67962361891713</v>
      </c>
    </row>
    <row r="2303" spans="2:4" x14ac:dyDescent="0.5">
      <c r="B2303" s="3">
        <f t="shared" ca="1" si="41"/>
        <v>207.18678604140126</v>
      </c>
      <c r="C2303" s="1"/>
      <c r="D2303" s="3">
        <f ca="1"/>
        <v>210.67984101277824</v>
      </c>
    </row>
    <row r="2304" spans="2:4" x14ac:dyDescent="0.5">
      <c r="B2304" s="3">
        <f t="shared" ca="1" si="41"/>
        <v>210.95546829764353</v>
      </c>
      <c r="C2304" s="1"/>
      <c r="D2304" s="3">
        <f ca="1"/>
        <v>210.68331778988733</v>
      </c>
    </row>
    <row r="2305" spans="2:4" x14ac:dyDescent="0.5">
      <c r="B2305" s="3">
        <f t="shared" ca="1" si="41"/>
        <v>211.71371632040311</v>
      </c>
      <c r="C2305" s="1"/>
      <c r="D2305" s="3">
        <f ca="1"/>
        <v>210.68332989895066</v>
      </c>
    </row>
    <row r="2306" spans="2:4" x14ac:dyDescent="0.5">
      <c r="B2306" s="3">
        <f t="shared" ca="1" si="41"/>
        <v>212.5671302345053</v>
      </c>
      <c r="C2306" s="1"/>
      <c r="D2306" s="3">
        <f ca="1"/>
        <v>210.68465008414321</v>
      </c>
    </row>
    <row r="2307" spans="2:4" x14ac:dyDescent="0.5">
      <c r="B2307" s="3">
        <f t="shared" ca="1" si="41"/>
        <v>209.49862358644717</v>
      </c>
      <c r="C2307" s="1"/>
      <c r="D2307" s="3">
        <f ca="1"/>
        <v>210.68678262116291</v>
      </c>
    </row>
    <row r="2308" spans="2:4" x14ac:dyDescent="0.5">
      <c r="B2308" s="3">
        <f t="shared" ca="1" si="41"/>
        <v>211.48150761408044</v>
      </c>
      <c r="C2308" s="1"/>
      <c r="D2308" s="3">
        <f ca="1"/>
        <v>210.68818295307341</v>
      </c>
    </row>
    <row r="2309" spans="2:4" x14ac:dyDescent="0.5">
      <c r="B2309" s="3">
        <f t="shared" ca="1" si="41"/>
        <v>212.00533759980362</v>
      </c>
      <c r="C2309" s="1"/>
      <c r="D2309" s="3">
        <f ca="1"/>
        <v>210.69022366438455</v>
      </c>
    </row>
    <row r="2310" spans="2:4" x14ac:dyDescent="0.5">
      <c r="B2310" s="3">
        <f t="shared" ca="1" si="41"/>
        <v>210.8677078608122</v>
      </c>
      <c r="C2310" s="1"/>
      <c r="D2310" s="3">
        <f ca="1"/>
        <v>210.69040087432154</v>
      </c>
    </row>
    <row r="2311" spans="2:4" x14ac:dyDescent="0.5">
      <c r="B2311" s="3">
        <f t="shared" ca="1" si="41"/>
        <v>210.33090395043871</v>
      </c>
      <c r="C2311" s="1"/>
      <c r="D2311" s="3">
        <f ca="1"/>
        <v>210.69080633533159</v>
      </c>
    </row>
    <row r="2312" spans="2:4" x14ac:dyDescent="0.5">
      <c r="B2312" s="3">
        <f t="shared" ca="1" si="41"/>
        <v>210.01169788895731</v>
      </c>
      <c r="C2312" s="1"/>
      <c r="D2312" s="3">
        <f ca="1"/>
        <v>210.69406934867388</v>
      </c>
    </row>
    <row r="2313" spans="2:4" x14ac:dyDescent="0.5">
      <c r="B2313" s="3">
        <f t="shared" ca="1" si="41"/>
        <v>211.55791547975375</v>
      </c>
      <c r="C2313" s="1"/>
      <c r="D2313" s="3">
        <f ca="1"/>
        <v>210.69497590219129</v>
      </c>
    </row>
    <row r="2314" spans="2:4" x14ac:dyDescent="0.5">
      <c r="B2314" s="3">
        <f t="shared" ca="1" si="41"/>
        <v>208.23938275113804</v>
      </c>
      <c r="C2314" s="1"/>
      <c r="D2314" s="3">
        <f ca="1"/>
        <v>210.69687802786945</v>
      </c>
    </row>
    <row r="2315" spans="2:4" x14ac:dyDescent="0.5">
      <c r="B2315" s="3">
        <f t="shared" ca="1" si="41"/>
        <v>216.23634091537889</v>
      </c>
      <c r="C2315" s="1"/>
      <c r="D2315" s="3">
        <f ca="1"/>
        <v>210.69759301473249</v>
      </c>
    </row>
    <row r="2316" spans="2:4" x14ac:dyDescent="0.5">
      <c r="B2316" s="3">
        <f t="shared" ca="1" si="41"/>
        <v>209.0114934875896</v>
      </c>
      <c r="C2316" s="1"/>
      <c r="D2316" s="3">
        <f ca="1"/>
        <v>210.69880244984046</v>
      </c>
    </row>
    <row r="2317" spans="2:4" x14ac:dyDescent="0.5">
      <c r="B2317" s="3">
        <f t="shared" ref="B2317:B2380" ca="1" si="42">(C$3+(C$3*_xlfn.NORM.INV(RAND(),0,(C$4/2)))+(-C$5+2*RAND()*C$5)+(-C$9*C$3*RAND()))*((C$6+_xlfn.NORM.INV(RAND(),0,(C$7/2))+(-C$8+2*RAND()*C$8))^2)</f>
        <v>211.63562741489173</v>
      </c>
      <c r="C2317" s="1"/>
      <c r="D2317" s="3">
        <f ca="1"/>
        <v>210.70035833066416</v>
      </c>
    </row>
    <row r="2318" spans="2:4" x14ac:dyDescent="0.5">
      <c r="B2318" s="3">
        <f t="shared" ca="1" si="42"/>
        <v>210.83539094431816</v>
      </c>
      <c r="C2318" s="1"/>
      <c r="D2318" s="3">
        <f ca="1"/>
        <v>210.70304383027133</v>
      </c>
    </row>
    <row r="2319" spans="2:4" x14ac:dyDescent="0.5">
      <c r="B2319" s="3">
        <f t="shared" ca="1" si="42"/>
        <v>209.30431240266344</v>
      </c>
      <c r="C2319" s="1"/>
      <c r="D2319" s="3">
        <f ca="1"/>
        <v>210.7033311826637</v>
      </c>
    </row>
    <row r="2320" spans="2:4" x14ac:dyDescent="0.5">
      <c r="B2320" s="3">
        <f t="shared" ca="1" si="42"/>
        <v>210.5288485717939</v>
      </c>
      <c r="C2320" s="1"/>
      <c r="D2320" s="3">
        <f ca="1"/>
        <v>210.70352423163666</v>
      </c>
    </row>
    <row r="2321" spans="2:4" x14ac:dyDescent="0.5">
      <c r="B2321" s="3">
        <f t="shared" ca="1" si="42"/>
        <v>210.72490734529094</v>
      </c>
      <c r="C2321" s="1"/>
      <c r="D2321" s="3">
        <f ca="1"/>
        <v>210.70353084219258</v>
      </c>
    </row>
    <row r="2322" spans="2:4" x14ac:dyDescent="0.5">
      <c r="B2322" s="3">
        <f t="shared" ca="1" si="42"/>
        <v>210.49879416460868</v>
      </c>
      <c r="C2322" s="1"/>
      <c r="D2322" s="3">
        <f ca="1"/>
        <v>210.70382749502653</v>
      </c>
    </row>
    <row r="2323" spans="2:4" x14ac:dyDescent="0.5">
      <c r="B2323" s="3">
        <f t="shared" ca="1" si="42"/>
        <v>210.34981753739561</v>
      </c>
      <c r="C2323" s="1"/>
      <c r="D2323" s="3">
        <f ca="1"/>
        <v>210.70388483839969</v>
      </c>
    </row>
    <row r="2324" spans="2:4" x14ac:dyDescent="0.5">
      <c r="B2324" s="3">
        <f t="shared" ca="1" si="42"/>
        <v>210.44843101924033</v>
      </c>
      <c r="C2324" s="1"/>
      <c r="D2324" s="3">
        <f ca="1"/>
        <v>210.70589145630186</v>
      </c>
    </row>
    <row r="2325" spans="2:4" x14ac:dyDescent="0.5">
      <c r="B2325" s="3">
        <f t="shared" ca="1" si="42"/>
        <v>209.68839398973034</v>
      </c>
      <c r="C2325" s="1"/>
      <c r="D2325" s="3">
        <f ca="1"/>
        <v>210.70736021288269</v>
      </c>
    </row>
    <row r="2326" spans="2:4" x14ac:dyDescent="0.5">
      <c r="B2326" s="3">
        <f t="shared" ca="1" si="42"/>
        <v>208.21046720969133</v>
      </c>
      <c r="C2326" s="1"/>
      <c r="D2326" s="3">
        <f ca="1"/>
        <v>210.70769945882867</v>
      </c>
    </row>
    <row r="2327" spans="2:4" x14ac:dyDescent="0.5">
      <c r="B2327" s="3">
        <f t="shared" ca="1" si="42"/>
        <v>213.25802994117004</v>
      </c>
      <c r="C2327" s="1"/>
      <c r="D2327" s="3">
        <f ca="1"/>
        <v>210.70941649378705</v>
      </c>
    </row>
    <row r="2328" spans="2:4" x14ac:dyDescent="0.5">
      <c r="B2328" s="3">
        <f t="shared" ca="1" si="42"/>
        <v>212.74528343771362</v>
      </c>
      <c r="C2328" s="1"/>
      <c r="D2328" s="3">
        <f ca="1"/>
        <v>210.71172480259281</v>
      </c>
    </row>
    <row r="2329" spans="2:4" x14ac:dyDescent="0.5">
      <c r="B2329" s="3">
        <f t="shared" ca="1" si="42"/>
        <v>210.89543185985482</v>
      </c>
      <c r="C2329" s="1"/>
      <c r="D2329" s="3">
        <f ca="1"/>
        <v>210.71183206142811</v>
      </c>
    </row>
    <row r="2330" spans="2:4" x14ac:dyDescent="0.5">
      <c r="B2330" s="3">
        <f t="shared" ca="1" si="42"/>
        <v>208.73860858661379</v>
      </c>
      <c r="C2330" s="1"/>
      <c r="D2330" s="3">
        <f ca="1"/>
        <v>210.71386565726385</v>
      </c>
    </row>
    <row r="2331" spans="2:4" x14ac:dyDescent="0.5">
      <c r="B2331" s="3">
        <f t="shared" ca="1" si="42"/>
        <v>210.23363709984062</v>
      </c>
      <c r="C2331" s="1"/>
      <c r="D2331" s="3">
        <f ca="1"/>
        <v>210.71425072898168</v>
      </c>
    </row>
    <row r="2332" spans="2:4" x14ac:dyDescent="0.5">
      <c r="B2332" s="3">
        <f t="shared" ca="1" si="42"/>
        <v>213.1993907404229</v>
      </c>
      <c r="C2332" s="1"/>
      <c r="D2332" s="3">
        <f ca="1"/>
        <v>210.71436915650614</v>
      </c>
    </row>
    <row r="2333" spans="2:4" x14ac:dyDescent="0.5">
      <c r="B2333" s="3">
        <f t="shared" ca="1" si="42"/>
        <v>209.62549739063851</v>
      </c>
      <c r="C2333" s="1"/>
      <c r="D2333" s="3">
        <f ca="1"/>
        <v>210.71487143922593</v>
      </c>
    </row>
    <row r="2334" spans="2:4" x14ac:dyDescent="0.5">
      <c r="B2334" s="3">
        <f t="shared" ca="1" si="42"/>
        <v>210.62046713199692</v>
      </c>
      <c r="C2334" s="1"/>
      <c r="D2334" s="3">
        <f ca="1"/>
        <v>210.71610319041545</v>
      </c>
    </row>
    <row r="2335" spans="2:4" x14ac:dyDescent="0.5">
      <c r="B2335" s="3">
        <f t="shared" ca="1" si="42"/>
        <v>212.62362406691761</v>
      </c>
      <c r="C2335" s="1"/>
      <c r="D2335" s="3">
        <f ca="1"/>
        <v>210.71739139965604</v>
      </c>
    </row>
    <row r="2336" spans="2:4" x14ac:dyDescent="0.5">
      <c r="B2336" s="3">
        <f t="shared" ca="1" si="42"/>
        <v>210.27596162629408</v>
      </c>
      <c r="C2336" s="1"/>
      <c r="D2336" s="3">
        <f ca="1"/>
        <v>210.71825257455652</v>
      </c>
    </row>
    <row r="2337" spans="2:4" x14ac:dyDescent="0.5">
      <c r="B2337" s="3">
        <f t="shared" ca="1" si="42"/>
        <v>208.17252657012713</v>
      </c>
      <c r="C2337" s="1"/>
      <c r="D2337" s="3">
        <f ca="1"/>
        <v>210.71969000369492</v>
      </c>
    </row>
    <row r="2338" spans="2:4" x14ac:dyDescent="0.5">
      <c r="B2338" s="3">
        <f t="shared" ca="1" si="42"/>
        <v>209.23850808146761</v>
      </c>
      <c r="C2338" s="1"/>
      <c r="D2338" s="3">
        <f ca="1"/>
        <v>210.72300974562708</v>
      </c>
    </row>
    <row r="2339" spans="2:4" x14ac:dyDescent="0.5">
      <c r="B2339" s="3">
        <f t="shared" ca="1" si="42"/>
        <v>211.77919911768484</v>
      </c>
      <c r="C2339" s="1"/>
      <c r="D2339" s="3">
        <f ca="1"/>
        <v>210.72355303594517</v>
      </c>
    </row>
    <row r="2340" spans="2:4" x14ac:dyDescent="0.5">
      <c r="B2340" s="3">
        <f t="shared" ca="1" si="42"/>
        <v>209.70550324839837</v>
      </c>
      <c r="C2340" s="1"/>
      <c r="D2340" s="3">
        <f ca="1"/>
        <v>210.72359573086067</v>
      </c>
    </row>
    <row r="2341" spans="2:4" x14ac:dyDescent="0.5">
      <c r="B2341" s="3">
        <f t="shared" ca="1" si="42"/>
        <v>210.62467571398366</v>
      </c>
      <c r="C2341" s="1"/>
      <c r="D2341" s="3">
        <f ca="1"/>
        <v>210.72443816816235</v>
      </c>
    </row>
    <row r="2342" spans="2:4" x14ac:dyDescent="0.5">
      <c r="B2342" s="3">
        <f t="shared" ca="1" si="42"/>
        <v>210.45268152442736</v>
      </c>
      <c r="C2342" s="1"/>
      <c r="D2342" s="3">
        <f ca="1"/>
        <v>210.72490734529094</v>
      </c>
    </row>
    <row r="2343" spans="2:4" x14ac:dyDescent="0.5">
      <c r="B2343" s="3">
        <f t="shared" ca="1" si="42"/>
        <v>208.87253974278036</v>
      </c>
      <c r="C2343" s="1"/>
      <c r="D2343" s="3">
        <f ca="1"/>
        <v>210.72572398732754</v>
      </c>
    </row>
    <row r="2344" spans="2:4" x14ac:dyDescent="0.5">
      <c r="B2344" s="3">
        <f t="shared" ca="1" si="42"/>
        <v>214.29366199069054</v>
      </c>
      <c r="C2344" s="1"/>
      <c r="D2344" s="3">
        <f ca="1"/>
        <v>210.72579170830244</v>
      </c>
    </row>
    <row r="2345" spans="2:4" x14ac:dyDescent="0.5">
      <c r="B2345" s="3">
        <f t="shared" ca="1" si="42"/>
        <v>209.71015357005589</v>
      </c>
      <c r="C2345" s="1"/>
      <c r="D2345" s="3">
        <f ca="1"/>
        <v>210.72644290685773</v>
      </c>
    </row>
    <row r="2346" spans="2:4" x14ac:dyDescent="0.5">
      <c r="B2346" s="3">
        <f t="shared" ca="1" si="42"/>
        <v>211.58492309337632</v>
      </c>
      <c r="C2346" s="1"/>
      <c r="D2346" s="3">
        <f ca="1"/>
        <v>210.72692617211325</v>
      </c>
    </row>
    <row r="2347" spans="2:4" x14ac:dyDescent="0.5">
      <c r="B2347" s="3">
        <f t="shared" ca="1" si="42"/>
        <v>212.14296678743727</v>
      </c>
      <c r="C2347" s="1"/>
      <c r="D2347" s="3">
        <f ca="1"/>
        <v>210.72753329826966</v>
      </c>
    </row>
    <row r="2348" spans="2:4" x14ac:dyDescent="0.5">
      <c r="B2348" s="3">
        <f t="shared" ca="1" si="42"/>
        <v>209.19216793322192</v>
      </c>
      <c r="C2348" s="1"/>
      <c r="D2348" s="3">
        <f ca="1"/>
        <v>210.72755724343457</v>
      </c>
    </row>
    <row r="2349" spans="2:4" x14ac:dyDescent="0.5">
      <c r="B2349" s="3">
        <f t="shared" ca="1" si="42"/>
        <v>212.03853874148308</v>
      </c>
      <c r="C2349" s="1"/>
      <c r="D2349" s="3">
        <f ca="1"/>
        <v>210.72777628026296</v>
      </c>
    </row>
    <row r="2350" spans="2:4" x14ac:dyDescent="0.5">
      <c r="B2350" s="3">
        <f t="shared" ca="1" si="42"/>
        <v>213.52427929549538</v>
      </c>
      <c r="C2350" s="1"/>
      <c r="D2350" s="3">
        <f ca="1"/>
        <v>210.73013967501996</v>
      </c>
    </row>
    <row r="2351" spans="2:4" x14ac:dyDescent="0.5">
      <c r="B2351" s="3">
        <f t="shared" ca="1" si="42"/>
        <v>210.60894957452305</v>
      </c>
      <c r="C2351" s="1"/>
      <c r="D2351" s="3">
        <f ca="1"/>
        <v>210.73041417491584</v>
      </c>
    </row>
    <row r="2352" spans="2:4" x14ac:dyDescent="0.5">
      <c r="B2352" s="3">
        <f t="shared" ca="1" si="42"/>
        <v>212.72747851685799</v>
      </c>
      <c r="C2352" s="1"/>
      <c r="D2352" s="3">
        <f ca="1"/>
        <v>210.73125489584962</v>
      </c>
    </row>
    <row r="2353" spans="2:4" x14ac:dyDescent="0.5">
      <c r="B2353" s="3">
        <f t="shared" ca="1" si="42"/>
        <v>213.41621391441393</v>
      </c>
      <c r="C2353" s="1"/>
      <c r="D2353" s="3">
        <f ca="1"/>
        <v>210.73187174674416</v>
      </c>
    </row>
    <row r="2354" spans="2:4" x14ac:dyDescent="0.5">
      <c r="B2354" s="3">
        <f t="shared" ca="1" si="42"/>
        <v>208.86997350979422</v>
      </c>
      <c r="C2354" s="1"/>
      <c r="D2354" s="3">
        <f ca="1"/>
        <v>210.73401651849807</v>
      </c>
    </row>
    <row r="2355" spans="2:4" x14ac:dyDescent="0.5">
      <c r="B2355" s="3">
        <f t="shared" ca="1" si="42"/>
        <v>210.30717210936629</v>
      </c>
      <c r="C2355" s="1"/>
      <c r="D2355" s="3">
        <f ca="1"/>
        <v>210.73467538900292</v>
      </c>
    </row>
    <row r="2356" spans="2:4" x14ac:dyDescent="0.5">
      <c r="B2356" s="3">
        <f t="shared" ca="1" si="42"/>
        <v>211.81532182964889</v>
      </c>
      <c r="C2356" s="1"/>
      <c r="D2356" s="3">
        <f ca="1"/>
        <v>210.73573345096108</v>
      </c>
    </row>
    <row r="2357" spans="2:4" x14ac:dyDescent="0.5">
      <c r="B2357" s="3">
        <f t="shared" ca="1" si="42"/>
        <v>209.79186083448243</v>
      </c>
      <c r="C2357" s="1"/>
      <c r="D2357" s="3">
        <f ca="1"/>
        <v>210.7369558784321</v>
      </c>
    </row>
    <row r="2358" spans="2:4" x14ac:dyDescent="0.5">
      <c r="B2358" s="3">
        <f t="shared" ca="1" si="42"/>
        <v>212.00388355604744</v>
      </c>
      <c r="C2358" s="1"/>
      <c r="D2358" s="3">
        <f ca="1"/>
        <v>210.73959010972021</v>
      </c>
    </row>
    <row r="2359" spans="2:4" x14ac:dyDescent="0.5">
      <c r="B2359" s="3">
        <f t="shared" ca="1" si="42"/>
        <v>212.97432999876526</v>
      </c>
      <c r="C2359" s="1"/>
      <c r="D2359" s="3">
        <f ca="1"/>
        <v>210.7401294715541</v>
      </c>
    </row>
    <row r="2360" spans="2:4" x14ac:dyDescent="0.5">
      <c r="B2360" s="3">
        <f t="shared" ca="1" si="42"/>
        <v>209.15019107208792</v>
      </c>
      <c r="C2360" s="1"/>
      <c r="D2360" s="3">
        <f ca="1"/>
        <v>210.74021666746378</v>
      </c>
    </row>
    <row r="2361" spans="2:4" x14ac:dyDescent="0.5">
      <c r="B2361" s="3">
        <f t="shared" ca="1" si="42"/>
        <v>211.18359083084786</v>
      </c>
      <c r="C2361" s="1"/>
      <c r="D2361" s="3">
        <f ca="1"/>
        <v>210.74267118804786</v>
      </c>
    </row>
    <row r="2362" spans="2:4" x14ac:dyDescent="0.5">
      <c r="B2362" s="3">
        <f t="shared" ca="1" si="42"/>
        <v>209.74701058614022</v>
      </c>
      <c r="C2362" s="1"/>
      <c r="D2362" s="3">
        <f ca="1"/>
        <v>210.74289797255224</v>
      </c>
    </row>
    <row r="2363" spans="2:4" x14ac:dyDescent="0.5">
      <c r="B2363" s="3">
        <f t="shared" ca="1" si="42"/>
        <v>213.59853920100295</v>
      </c>
      <c r="C2363" s="1"/>
      <c r="D2363" s="3">
        <f ca="1"/>
        <v>210.74378288056278</v>
      </c>
    </row>
    <row r="2364" spans="2:4" x14ac:dyDescent="0.5">
      <c r="B2364" s="3">
        <f t="shared" ca="1" si="42"/>
        <v>210.65279112007082</v>
      </c>
      <c r="C2364" s="1"/>
      <c r="D2364" s="3">
        <f ca="1"/>
        <v>210.74430826416364</v>
      </c>
    </row>
    <row r="2365" spans="2:4" x14ac:dyDescent="0.5">
      <c r="B2365" s="3">
        <f t="shared" ca="1" si="42"/>
        <v>211.47220151802108</v>
      </c>
      <c r="C2365" s="1"/>
      <c r="D2365" s="3">
        <f ca="1"/>
        <v>210.7465416421812</v>
      </c>
    </row>
    <row r="2366" spans="2:4" x14ac:dyDescent="0.5">
      <c r="B2366" s="3">
        <f t="shared" ca="1" si="42"/>
        <v>212.98244985281846</v>
      </c>
      <c r="C2366" s="1"/>
      <c r="D2366" s="3">
        <f ca="1"/>
        <v>210.74829230969223</v>
      </c>
    </row>
    <row r="2367" spans="2:4" x14ac:dyDescent="0.5">
      <c r="B2367" s="3">
        <f t="shared" ca="1" si="42"/>
        <v>212.88797186084247</v>
      </c>
      <c r="C2367" s="1"/>
      <c r="D2367" s="3">
        <f ca="1"/>
        <v>210.74834691627873</v>
      </c>
    </row>
    <row r="2368" spans="2:4" x14ac:dyDescent="0.5">
      <c r="B2368" s="3">
        <f t="shared" ca="1" si="42"/>
        <v>214.50995440782074</v>
      </c>
      <c r="C2368" s="1"/>
      <c r="D2368" s="3">
        <f ca="1"/>
        <v>210.74853984019947</v>
      </c>
    </row>
    <row r="2369" spans="2:4" x14ac:dyDescent="0.5">
      <c r="B2369" s="3">
        <f t="shared" ca="1" si="42"/>
        <v>211.74996480114478</v>
      </c>
      <c r="C2369" s="1"/>
      <c r="D2369" s="3">
        <f ca="1"/>
        <v>210.74934462353525</v>
      </c>
    </row>
    <row r="2370" spans="2:4" x14ac:dyDescent="0.5">
      <c r="B2370" s="3">
        <f t="shared" ca="1" si="42"/>
        <v>209.29313458702802</v>
      </c>
      <c r="C2370" s="1"/>
      <c r="D2370" s="3">
        <f ca="1"/>
        <v>210.74945009057529</v>
      </c>
    </row>
    <row r="2371" spans="2:4" x14ac:dyDescent="0.5">
      <c r="B2371" s="3">
        <f t="shared" ca="1" si="42"/>
        <v>209.70123572757723</v>
      </c>
      <c r="C2371" s="1"/>
      <c r="D2371" s="3">
        <f ca="1"/>
        <v>210.75007149366934</v>
      </c>
    </row>
    <row r="2372" spans="2:4" x14ac:dyDescent="0.5">
      <c r="B2372" s="3">
        <f t="shared" ca="1" si="42"/>
        <v>210.78289897970157</v>
      </c>
      <c r="C2372" s="1"/>
      <c r="D2372" s="3">
        <f ca="1"/>
        <v>210.75374238668181</v>
      </c>
    </row>
    <row r="2373" spans="2:4" x14ac:dyDescent="0.5">
      <c r="B2373" s="3">
        <f t="shared" ca="1" si="42"/>
        <v>210.45272420177619</v>
      </c>
      <c r="C2373" s="1"/>
      <c r="D2373" s="3">
        <f ca="1"/>
        <v>210.75460940116972</v>
      </c>
    </row>
    <row r="2374" spans="2:4" x14ac:dyDescent="0.5">
      <c r="B2374" s="3">
        <f t="shared" ca="1" si="42"/>
        <v>212.395892739283</v>
      </c>
      <c r="C2374" s="1"/>
      <c r="D2374" s="3">
        <f ca="1"/>
        <v>210.75495779791362</v>
      </c>
    </row>
    <row r="2375" spans="2:4" x14ac:dyDescent="0.5">
      <c r="B2375" s="3">
        <f t="shared" ca="1" si="42"/>
        <v>212.69961415697907</v>
      </c>
      <c r="C2375" s="1"/>
      <c r="D2375" s="3">
        <f ca="1"/>
        <v>210.75574599117985</v>
      </c>
    </row>
    <row r="2376" spans="2:4" x14ac:dyDescent="0.5">
      <c r="B2376" s="3">
        <f t="shared" ca="1" si="42"/>
        <v>211.52129670925714</v>
      </c>
      <c r="C2376" s="1"/>
      <c r="D2376" s="3">
        <f ca="1"/>
        <v>210.75675827089358</v>
      </c>
    </row>
    <row r="2377" spans="2:4" x14ac:dyDescent="0.5">
      <c r="B2377" s="3">
        <f t="shared" ca="1" si="42"/>
        <v>211.38699741782415</v>
      </c>
      <c r="C2377" s="1"/>
      <c r="D2377" s="3">
        <f ca="1"/>
        <v>210.75834855603745</v>
      </c>
    </row>
    <row r="2378" spans="2:4" x14ac:dyDescent="0.5">
      <c r="B2378" s="3">
        <f t="shared" ca="1" si="42"/>
        <v>209.79724574739222</v>
      </c>
      <c r="C2378" s="1"/>
      <c r="D2378" s="3">
        <f ca="1"/>
        <v>210.75870055084198</v>
      </c>
    </row>
    <row r="2379" spans="2:4" x14ac:dyDescent="0.5">
      <c r="B2379" s="3">
        <f t="shared" ca="1" si="42"/>
        <v>207.00543930469865</v>
      </c>
      <c r="C2379" s="1"/>
      <c r="D2379" s="3">
        <f ca="1"/>
        <v>210.75915209472188</v>
      </c>
    </row>
    <row r="2380" spans="2:4" x14ac:dyDescent="0.5">
      <c r="B2380" s="3">
        <f t="shared" ca="1" si="42"/>
        <v>213.2382239130396</v>
      </c>
      <c r="C2380" s="1"/>
      <c r="D2380" s="3">
        <f ca="1"/>
        <v>210.75924474529299</v>
      </c>
    </row>
    <row r="2381" spans="2:4" x14ac:dyDescent="0.5">
      <c r="B2381" s="3">
        <f t="shared" ref="B2381:B2444" ca="1" si="43">(C$3+(C$3*_xlfn.NORM.INV(RAND(),0,(C$4/2)))+(-C$5+2*RAND()*C$5)+(-C$9*C$3*RAND()))*((C$6+_xlfn.NORM.INV(RAND(),0,(C$7/2))+(-C$8+2*RAND()*C$8))^2)</f>
        <v>211.27877646235663</v>
      </c>
      <c r="C2381" s="1"/>
      <c r="D2381" s="3">
        <f ca="1"/>
        <v>210.75990397906745</v>
      </c>
    </row>
    <row r="2382" spans="2:4" x14ac:dyDescent="0.5">
      <c r="B2382" s="3">
        <f t="shared" ca="1" si="43"/>
        <v>208.83760262570601</v>
      </c>
      <c r="C2382" s="1"/>
      <c r="D2382" s="3">
        <f ca="1"/>
        <v>210.76059043547093</v>
      </c>
    </row>
    <row r="2383" spans="2:4" x14ac:dyDescent="0.5">
      <c r="B2383" s="3">
        <f t="shared" ca="1" si="43"/>
        <v>208.46886376462521</v>
      </c>
      <c r="C2383" s="1"/>
      <c r="D2383" s="3">
        <f ca="1"/>
        <v>210.76110681803527</v>
      </c>
    </row>
    <row r="2384" spans="2:4" x14ac:dyDescent="0.5">
      <c r="B2384" s="3">
        <f t="shared" ca="1" si="43"/>
        <v>210.12368975243785</v>
      </c>
      <c r="C2384" s="1"/>
      <c r="D2384" s="3">
        <f ca="1"/>
        <v>210.76130174291666</v>
      </c>
    </row>
    <row r="2385" spans="2:4" x14ac:dyDescent="0.5">
      <c r="B2385" s="3">
        <f t="shared" ca="1" si="43"/>
        <v>211.37391279361574</v>
      </c>
      <c r="C2385" s="1"/>
      <c r="D2385" s="3">
        <f ca="1"/>
        <v>210.76181977211695</v>
      </c>
    </row>
    <row r="2386" spans="2:4" x14ac:dyDescent="0.5">
      <c r="B2386" s="3">
        <f t="shared" ca="1" si="43"/>
        <v>212.62713615935002</v>
      </c>
      <c r="C2386" s="1"/>
      <c r="D2386" s="3">
        <f ca="1"/>
        <v>210.76294542224187</v>
      </c>
    </row>
    <row r="2387" spans="2:4" x14ac:dyDescent="0.5">
      <c r="B2387" s="3">
        <f t="shared" ca="1" si="43"/>
        <v>210.91350446509509</v>
      </c>
      <c r="C2387" s="1"/>
      <c r="D2387" s="3">
        <f ca="1"/>
        <v>210.76319130810938</v>
      </c>
    </row>
    <row r="2388" spans="2:4" x14ac:dyDescent="0.5">
      <c r="B2388" s="3">
        <f t="shared" ca="1" si="43"/>
        <v>213.11812883074649</v>
      </c>
      <c r="C2388" s="1"/>
      <c r="D2388" s="3">
        <f ca="1"/>
        <v>210.76321461958537</v>
      </c>
    </row>
    <row r="2389" spans="2:4" x14ac:dyDescent="0.5">
      <c r="B2389" s="3">
        <f t="shared" ca="1" si="43"/>
        <v>209.90564132175757</v>
      </c>
      <c r="C2389" s="1"/>
      <c r="D2389" s="3">
        <f ca="1"/>
        <v>210.76416994152177</v>
      </c>
    </row>
    <row r="2390" spans="2:4" x14ac:dyDescent="0.5">
      <c r="B2390" s="3">
        <f t="shared" ca="1" si="43"/>
        <v>211.07861548156782</v>
      </c>
      <c r="C2390" s="1"/>
      <c r="D2390" s="3">
        <f ca="1"/>
        <v>210.76462323581814</v>
      </c>
    </row>
    <row r="2391" spans="2:4" x14ac:dyDescent="0.5">
      <c r="B2391" s="3">
        <f t="shared" ca="1" si="43"/>
        <v>210.41413027194275</v>
      </c>
      <c r="C2391" s="1"/>
      <c r="D2391" s="3">
        <f ca="1"/>
        <v>210.76466936191133</v>
      </c>
    </row>
    <row r="2392" spans="2:4" x14ac:dyDescent="0.5">
      <c r="B2392" s="3">
        <f t="shared" ca="1" si="43"/>
        <v>212.77508073393079</v>
      </c>
      <c r="C2392" s="1"/>
      <c r="D2392" s="3">
        <f ca="1"/>
        <v>210.76501611990821</v>
      </c>
    </row>
    <row r="2393" spans="2:4" x14ac:dyDescent="0.5">
      <c r="B2393" s="3">
        <f t="shared" ca="1" si="43"/>
        <v>209.65115859905166</v>
      </c>
      <c r="C2393" s="1"/>
      <c r="D2393" s="3">
        <f ca="1"/>
        <v>210.76636917445947</v>
      </c>
    </row>
    <row r="2394" spans="2:4" x14ac:dyDescent="0.5">
      <c r="B2394" s="3">
        <f t="shared" ca="1" si="43"/>
        <v>210.26758040061881</v>
      </c>
      <c r="C2394" s="1"/>
      <c r="D2394" s="3">
        <f ca="1"/>
        <v>210.76682567071555</v>
      </c>
    </row>
    <row r="2395" spans="2:4" x14ac:dyDescent="0.5">
      <c r="B2395" s="3">
        <f t="shared" ca="1" si="43"/>
        <v>213.26363354517596</v>
      </c>
      <c r="C2395" s="1"/>
      <c r="D2395" s="3">
        <f ca="1"/>
        <v>210.7676931847445</v>
      </c>
    </row>
    <row r="2396" spans="2:4" x14ac:dyDescent="0.5">
      <c r="B2396" s="3">
        <f t="shared" ca="1" si="43"/>
        <v>212.09269955243767</v>
      </c>
      <c r="C2396" s="1"/>
      <c r="D2396" s="3">
        <f ca="1"/>
        <v>210.76883025548011</v>
      </c>
    </row>
    <row r="2397" spans="2:4" x14ac:dyDescent="0.5">
      <c r="B2397" s="3">
        <f t="shared" ca="1" si="43"/>
        <v>210.35459952729872</v>
      </c>
      <c r="C2397" s="1"/>
      <c r="D2397" s="3">
        <f ca="1"/>
        <v>210.76996943919102</v>
      </c>
    </row>
    <row r="2398" spans="2:4" x14ac:dyDescent="0.5">
      <c r="B2398" s="3">
        <f t="shared" ca="1" si="43"/>
        <v>211.74770929005317</v>
      </c>
      <c r="C2398" s="1"/>
      <c r="D2398" s="3">
        <f ca="1"/>
        <v>210.77020137740988</v>
      </c>
    </row>
    <row r="2399" spans="2:4" x14ac:dyDescent="0.5">
      <c r="B2399" s="3">
        <f t="shared" ca="1" si="43"/>
        <v>209.48626067711351</v>
      </c>
      <c r="C2399" s="1"/>
      <c r="D2399" s="3">
        <f ca="1"/>
        <v>210.77044318654339</v>
      </c>
    </row>
    <row r="2400" spans="2:4" x14ac:dyDescent="0.5">
      <c r="B2400" s="3">
        <f t="shared" ca="1" si="43"/>
        <v>209.61577628718084</v>
      </c>
      <c r="C2400" s="1"/>
      <c r="D2400" s="3">
        <f ca="1"/>
        <v>210.7715210910105</v>
      </c>
    </row>
    <row r="2401" spans="2:4" x14ac:dyDescent="0.5">
      <c r="B2401" s="3">
        <f t="shared" ca="1" si="43"/>
        <v>210.21564726871995</v>
      </c>
      <c r="C2401" s="1"/>
      <c r="D2401" s="3">
        <f ca="1"/>
        <v>210.77178108581074</v>
      </c>
    </row>
    <row r="2402" spans="2:4" x14ac:dyDescent="0.5">
      <c r="B2402" s="3">
        <f t="shared" ca="1" si="43"/>
        <v>214.46500757745801</v>
      </c>
      <c r="C2402" s="1"/>
      <c r="D2402" s="3">
        <f ca="1"/>
        <v>210.77228453379234</v>
      </c>
    </row>
    <row r="2403" spans="2:4" x14ac:dyDescent="0.5">
      <c r="B2403" s="3">
        <f t="shared" ca="1" si="43"/>
        <v>210.87593410370422</v>
      </c>
      <c r="C2403" s="1"/>
      <c r="D2403" s="3">
        <f ca="1"/>
        <v>210.77362718902779</v>
      </c>
    </row>
    <row r="2404" spans="2:4" x14ac:dyDescent="0.5">
      <c r="B2404" s="3">
        <f t="shared" ca="1" si="43"/>
        <v>211.23855702557961</v>
      </c>
      <c r="C2404" s="1"/>
      <c r="D2404" s="3">
        <f ca="1"/>
        <v>210.7744019555044</v>
      </c>
    </row>
    <row r="2405" spans="2:4" x14ac:dyDescent="0.5">
      <c r="B2405" s="3">
        <f t="shared" ca="1" si="43"/>
        <v>213.96500852543386</v>
      </c>
      <c r="C2405" s="1"/>
      <c r="D2405" s="3">
        <f ca="1"/>
        <v>210.77537811169395</v>
      </c>
    </row>
    <row r="2406" spans="2:4" x14ac:dyDescent="0.5">
      <c r="B2406" s="3">
        <f t="shared" ca="1" si="43"/>
        <v>208.8598009087687</v>
      </c>
      <c r="C2406" s="1"/>
      <c r="D2406" s="3">
        <f ca="1"/>
        <v>210.7765705443596</v>
      </c>
    </row>
    <row r="2407" spans="2:4" x14ac:dyDescent="0.5">
      <c r="B2407" s="3">
        <f t="shared" ca="1" si="43"/>
        <v>211.57608757442722</v>
      </c>
      <c r="C2407" s="1"/>
      <c r="D2407" s="3">
        <f ca="1"/>
        <v>210.77840464391807</v>
      </c>
    </row>
    <row r="2408" spans="2:4" x14ac:dyDescent="0.5">
      <c r="B2408" s="3">
        <f t="shared" ca="1" si="43"/>
        <v>209.9261027485434</v>
      </c>
      <c r="C2408" s="1"/>
      <c r="D2408" s="3">
        <f ca="1"/>
        <v>210.77853122067376</v>
      </c>
    </row>
    <row r="2409" spans="2:4" x14ac:dyDescent="0.5">
      <c r="B2409" s="3">
        <f t="shared" ca="1" si="43"/>
        <v>212.95012346748382</v>
      </c>
      <c r="C2409" s="1"/>
      <c r="D2409" s="3">
        <f ca="1"/>
        <v>210.77903766751422</v>
      </c>
    </row>
    <row r="2410" spans="2:4" x14ac:dyDescent="0.5">
      <c r="B2410" s="3">
        <f t="shared" ca="1" si="43"/>
        <v>207.3484658261967</v>
      </c>
      <c r="C2410" s="1"/>
      <c r="D2410" s="3">
        <f ca="1"/>
        <v>210.77915490911977</v>
      </c>
    </row>
    <row r="2411" spans="2:4" x14ac:dyDescent="0.5">
      <c r="B2411" s="3">
        <f t="shared" ca="1" si="43"/>
        <v>212.20165847618722</v>
      </c>
      <c r="C2411" s="1"/>
      <c r="D2411" s="3">
        <f ca="1"/>
        <v>210.77970254301721</v>
      </c>
    </row>
    <row r="2412" spans="2:4" x14ac:dyDescent="0.5">
      <c r="B2412" s="3">
        <f t="shared" ca="1" si="43"/>
        <v>212.60185512646206</v>
      </c>
      <c r="C2412" s="1"/>
      <c r="D2412" s="3">
        <f ca="1"/>
        <v>210.77983019744644</v>
      </c>
    </row>
    <row r="2413" spans="2:4" x14ac:dyDescent="0.5">
      <c r="B2413" s="3">
        <f t="shared" ca="1" si="43"/>
        <v>213.40383644970285</v>
      </c>
      <c r="C2413" s="1"/>
      <c r="D2413" s="3">
        <f ca="1"/>
        <v>210.78007589455495</v>
      </c>
    </row>
    <row r="2414" spans="2:4" x14ac:dyDescent="0.5">
      <c r="B2414" s="3">
        <f t="shared" ca="1" si="43"/>
        <v>210.2384406917584</v>
      </c>
      <c r="C2414" s="1"/>
      <c r="D2414" s="3">
        <f ca="1"/>
        <v>210.78025715124895</v>
      </c>
    </row>
    <row r="2415" spans="2:4" x14ac:dyDescent="0.5">
      <c r="B2415" s="3">
        <f t="shared" ca="1" si="43"/>
        <v>209.60936473104766</v>
      </c>
      <c r="C2415" s="1"/>
      <c r="D2415" s="3">
        <f ca="1"/>
        <v>210.7806054383031</v>
      </c>
    </row>
    <row r="2416" spans="2:4" x14ac:dyDescent="0.5">
      <c r="B2416" s="3">
        <f t="shared" ca="1" si="43"/>
        <v>213.13842711398726</v>
      </c>
      <c r="C2416" s="1"/>
      <c r="D2416" s="3">
        <f ca="1"/>
        <v>210.78092445676441</v>
      </c>
    </row>
    <row r="2417" spans="2:4" x14ac:dyDescent="0.5">
      <c r="B2417" s="3">
        <f t="shared" ca="1" si="43"/>
        <v>212.53588617202959</v>
      </c>
      <c r="C2417" s="1"/>
      <c r="D2417" s="3">
        <f ca="1"/>
        <v>210.78142856973085</v>
      </c>
    </row>
    <row r="2418" spans="2:4" x14ac:dyDescent="0.5">
      <c r="B2418" s="3">
        <f t="shared" ca="1" si="43"/>
        <v>209.80764488506998</v>
      </c>
      <c r="C2418" s="1"/>
      <c r="D2418" s="3">
        <f ca="1"/>
        <v>210.78202156985989</v>
      </c>
    </row>
    <row r="2419" spans="2:4" x14ac:dyDescent="0.5">
      <c r="B2419" s="3">
        <f t="shared" ca="1" si="43"/>
        <v>210.63378548682732</v>
      </c>
      <c r="C2419" s="1"/>
      <c r="D2419" s="3">
        <f ca="1"/>
        <v>210.78289897970157</v>
      </c>
    </row>
    <row r="2420" spans="2:4" x14ac:dyDescent="0.5">
      <c r="B2420" s="3">
        <f t="shared" ca="1" si="43"/>
        <v>211.89880349162377</v>
      </c>
      <c r="C2420" s="1"/>
      <c r="D2420" s="3">
        <f ca="1"/>
        <v>210.78353442348205</v>
      </c>
    </row>
    <row r="2421" spans="2:4" x14ac:dyDescent="0.5">
      <c r="B2421" s="3">
        <f t="shared" ca="1" si="43"/>
        <v>210.79329717313058</v>
      </c>
      <c r="C2421" s="1"/>
      <c r="D2421" s="3">
        <f ca="1"/>
        <v>210.78427032223581</v>
      </c>
    </row>
    <row r="2422" spans="2:4" x14ac:dyDescent="0.5">
      <c r="B2422" s="3">
        <f t="shared" ca="1" si="43"/>
        <v>211.54851670024536</v>
      </c>
      <c r="C2422" s="1"/>
      <c r="D2422" s="3">
        <f ca="1"/>
        <v>210.78673341638097</v>
      </c>
    </row>
    <row r="2423" spans="2:4" x14ac:dyDescent="0.5">
      <c r="B2423" s="3">
        <f t="shared" ca="1" si="43"/>
        <v>210.94690826527383</v>
      </c>
      <c r="C2423" s="1"/>
      <c r="D2423" s="3">
        <f ca="1"/>
        <v>210.78772011305128</v>
      </c>
    </row>
    <row r="2424" spans="2:4" x14ac:dyDescent="0.5">
      <c r="B2424" s="3">
        <f t="shared" ca="1" si="43"/>
        <v>209.11511884679362</v>
      </c>
      <c r="C2424" s="1"/>
      <c r="D2424" s="3">
        <f ca="1"/>
        <v>210.78780308843756</v>
      </c>
    </row>
    <row r="2425" spans="2:4" x14ac:dyDescent="0.5">
      <c r="B2425" s="3">
        <f t="shared" ca="1" si="43"/>
        <v>210.02148738042496</v>
      </c>
      <c r="C2425" s="1"/>
      <c r="D2425" s="3">
        <f ca="1"/>
        <v>210.78909590512291</v>
      </c>
    </row>
    <row r="2426" spans="2:4" x14ac:dyDescent="0.5">
      <c r="B2426" s="3">
        <f t="shared" ca="1" si="43"/>
        <v>211.28008199256649</v>
      </c>
      <c r="C2426" s="1"/>
      <c r="D2426" s="3">
        <f ca="1"/>
        <v>210.78973781154983</v>
      </c>
    </row>
    <row r="2427" spans="2:4" x14ac:dyDescent="0.5">
      <c r="B2427" s="3">
        <f t="shared" ca="1" si="43"/>
        <v>211.84377375265802</v>
      </c>
      <c r="C2427" s="1"/>
      <c r="D2427" s="3">
        <f ca="1"/>
        <v>210.79173451605635</v>
      </c>
    </row>
    <row r="2428" spans="2:4" x14ac:dyDescent="0.5">
      <c r="B2428" s="3">
        <f t="shared" ca="1" si="43"/>
        <v>212.15972106679877</v>
      </c>
      <c r="C2428" s="1"/>
      <c r="D2428" s="3">
        <f ca="1"/>
        <v>210.79209527085024</v>
      </c>
    </row>
    <row r="2429" spans="2:4" x14ac:dyDescent="0.5">
      <c r="B2429" s="3">
        <f t="shared" ca="1" si="43"/>
        <v>210.81821940949703</v>
      </c>
      <c r="C2429" s="1"/>
      <c r="D2429" s="3">
        <f ca="1"/>
        <v>210.79235351517752</v>
      </c>
    </row>
    <row r="2430" spans="2:4" x14ac:dyDescent="0.5">
      <c r="B2430" s="3">
        <f t="shared" ca="1" si="43"/>
        <v>210.16911659886986</v>
      </c>
      <c r="C2430" s="1"/>
      <c r="D2430" s="3">
        <f ca="1"/>
        <v>210.79253281019371</v>
      </c>
    </row>
    <row r="2431" spans="2:4" x14ac:dyDescent="0.5">
      <c r="B2431" s="3">
        <f t="shared" ca="1" si="43"/>
        <v>213.37100834131078</v>
      </c>
      <c r="C2431" s="1"/>
      <c r="D2431" s="3">
        <f ca="1"/>
        <v>210.79329717313058</v>
      </c>
    </row>
    <row r="2432" spans="2:4" x14ac:dyDescent="0.5">
      <c r="B2432" s="3">
        <f t="shared" ca="1" si="43"/>
        <v>213.79501250885056</v>
      </c>
      <c r="C2432" s="1"/>
      <c r="D2432" s="3">
        <f ca="1"/>
        <v>210.79451031317845</v>
      </c>
    </row>
    <row r="2433" spans="2:4" x14ac:dyDescent="0.5">
      <c r="B2433" s="3">
        <f t="shared" ca="1" si="43"/>
        <v>211.35814490844197</v>
      </c>
      <c r="C2433" s="1"/>
      <c r="D2433" s="3">
        <f ca="1"/>
        <v>210.79581881902712</v>
      </c>
    </row>
    <row r="2434" spans="2:4" x14ac:dyDescent="0.5">
      <c r="B2434" s="3">
        <f t="shared" ca="1" si="43"/>
        <v>207.76515665978891</v>
      </c>
      <c r="C2434" s="1"/>
      <c r="D2434" s="3">
        <f ca="1"/>
        <v>210.79652325933489</v>
      </c>
    </row>
    <row r="2435" spans="2:4" x14ac:dyDescent="0.5">
      <c r="B2435" s="3">
        <f t="shared" ca="1" si="43"/>
        <v>210.48257686451043</v>
      </c>
      <c r="C2435" s="1"/>
      <c r="D2435" s="3">
        <f ca="1"/>
        <v>210.79682084923903</v>
      </c>
    </row>
    <row r="2436" spans="2:4" x14ac:dyDescent="0.5">
      <c r="B2436" s="3">
        <f t="shared" ca="1" si="43"/>
        <v>208.31317740906496</v>
      </c>
      <c r="C2436" s="1"/>
      <c r="D2436" s="3">
        <f ca="1"/>
        <v>210.79745163883769</v>
      </c>
    </row>
    <row r="2437" spans="2:4" x14ac:dyDescent="0.5">
      <c r="B2437" s="3">
        <f t="shared" ca="1" si="43"/>
        <v>210.77853122067376</v>
      </c>
      <c r="C2437" s="1"/>
      <c r="D2437" s="3">
        <f ca="1"/>
        <v>210.79759781699499</v>
      </c>
    </row>
    <row r="2438" spans="2:4" x14ac:dyDescent="0.5">
      <c r="B2438" s="3">
        <f t="shared" ca="1" si="43"/>
        <v>209.98505268078102</v>
      </c>
      <c r="C2438" s="1"/>
      <c r="D2438" s="3">
        <f ca="1"/>
        <v>210.79958526395814</v>
      </c>
    </row>
    <row r="2439" spans="2:4" x14ac:dyDescent="0.5">
      <c r="B2439" s="3">
        <f t="shared" ca="1" si="43"/>
        <v>210.23968553649178</v>
      </c>
      <c r="C2439" s="1"/>
      <c r="D2439" s="3">
        <f ca="1"/>
        <v>210.79963095429781</v>
      </c>
    </row>
    <row r="2440" spans="2:4" x14ac:dyDescent="0.5">
      <c r="B2440" s="3">
        <f t="shared" ca="1" si="43"/>
        <v>209.81041224746153</v>
      </c>
      <c r="C2440" s="1"/>
      <c r="D2440" s="3">
        <f ca="1"/>
        <v>210.80291221785595</v>
      </c>
    </row>
    <row r="2441" spans="2:4" x14ac:dyDescent="0.5">
      <c r="B2441" s="3">
        <f t="shared" ca="1" si="43"/>
        <v>211.13890360266623</v>
      </c>
      <c r="C2441" s="1"/>
      <c r="D2441" s="3">
        <f ca="1"/>
        <v>210.80313024825935</v>
      </c>
    </row>
    <row r="2442" spans="2:4" x14ac:dyDescent="0.5">
      <c r="B2442" s="3">
        <f t="shared" ca="1" si="43"/>
        <v>212.02476548025351</v>
      </c>
      <c r="C2442" s="1"/>
      <c r="D2442" s="3">
        <f ca="1"/>
        <v>210.80493595044092</v>
      </c>
    </row>
    <row r="2443" spans="2:4" x14ac:dyDescent="0.5">
      <c r="B2443" s="3">
        <f t="shared" ca="1" si="43"/>
        <v>209.1315935369023</v>
      </c>
      <c r="C2443" s="1"/>
      <c r="D2443" s="3">
        <f ca="1"/>
        <v>210.80575164206394</v>
      </c>
    </row>
    <row r="2444" spans="2:4" x14ac:dyDescent="0.5">
      <c r="B2444" s="3">
        <f t="shared" ca="1" si="43"/>
        <v>214.25500804252198</v>
      </c>
      <c r="C2444" s="1"/>
      <c r="D2444" s="3">
        <f ca="1"/>
        <v>210.80608800596897</v>
      </c>
    </row>
    <row r="2445" spans="2:4" x14ac:dyDescent="0.5">
      <c r="B2445" s="3">
        <f t="shared" ref="B2445:B2508" ca="1" si="44">(C$3+(C$3*_xlfn.NORM.INV(RAND(),0,(C$4/2)))+(-C$5+2*RAND()*C$5)+(-C$9*C$3*RAND()))*((C$6+_xlfn.NORM.INV(RAND(),0,(C$7/2))+(-C$8+2*RAND()*C$8))^2)</f>
        <v>210.41300285554064</v>
      </c>
      <c r="C2445" s="1"/>
      <c r="D2445" s="3">
        <f ca="1"/>
        <v>210.80631725392359</v>
      </c>
    </row>
    <row r="2446" spans="2:4" x14ac:dyDescent="0.5">
      <c r="B2446" s="3">
        <f t="shared" ca="1" si="44"/>
        <v>208.67195031291186</v>
      </c>
      <c r="C2446" s="1"/>
      <c r="D2446" s="3">
        <f ca="1"/>
        <v>210.80661720233144</v>
      </c>
    </row>
    <row r="2447" spans="2:4" x14ac:dyDescent="0.5">
      <c r="B2447" s="3">
        <f t="shared" ca="1" si="44"/>
        <v>209.50702271291576</v>
      </c>
      <c r="C2447" s="1"/>
      <c r="D2447" s="3">
        <f ca="1"/>
        <v>210.80793796381442</v>
      </c>
    </row>
    <row r="2448" spans="2:4" x14ac:dyDescent="0.5">
      <c r="B2448" s="3">
        <f t="shared" ca="1" si="44"/>
        <v>210.70941649378705</v>
      </c>
      <c r="C2448" s="1"/>
      <c r="D2448" s="3">
        <f ca="1"/>
        <v>210.80825740326134</v>
      </c>
    </row>
    <row r="2449" spans="2:4" x14ac:dyDescent="0.5">
      <c r="B2449" s="3">
        <f t="shared" ca="1" si="44"/>
        <v>214.36012751336443</v>
      </c>
      <c r="C2449" s="1"/>
      <c r="D2449" s="3">
        <f ca="1"/>
        <v>210.80831159390675</v>
      </c>
    </row>
    <row r="2450" spans="2:4" x14ac:dyDescent="0.5">
      <c r="B2450" s="3">
        <f t="shared" ca="1" si="44"/>
        <v>213.78068203327612</v>
      </c>
      <c r="C2450" s="1"/>
      <c r="D2450" s="3">
        <f ca="1"/>
        <v>210.81136182545472</v>
      </c>
    </row>
    <row r="2451" spans="2:4" x14ac:dyDescent="0.5">
      <c r="B2451" s="3">
        <f t="shared" ca="1" si="44"/>
        <v>211.8314862561036</v>
      </c>
      <c r="C2451" s="1"/>
      <c r="D2451" s="3">
        <f ca="1"/>
        <v>210.81160442247071</v>
      </c>
    </row>
    <row r="2452" spans="2:4" x14ac:dyDescent="0.5">
      <c r="B2452" s="3">
        <f t="shared" ca="1" si="44"/>
        <v>210.89315516777458</v>
      </c>
      <c r="C2452" s="1"/>
      <c r="D2452" s="3">
        <f ca="1"/>
        <v>210.8139709926686</v>
      </c>
    </row>
    <row r="2453" spans="2:4" x14ac:dyDescent="0.5">
      <c r="B2453" s="3">
        <f t="shared" ca="1" si="44"/>
        <v>209.40872953702254</v>
      </c>
      <c r="C2453" s="1"/>
      <c r="D2453" s="3">
        <f ca="1"/>
        <v>210.81704388620173</v>
      </c>
    </row>
    <row r="2454" spans="2:4" x14ac:dyDescent="0.5">
      <c r="B2454" s="3">
        <f t="shared" ca="1" si="44"/>
        <v>211.55034639555015</v>
      </c>
      <c r="C2454" s="1"/>
      <c r="D2454" s="3">
        <f ca="1"/>
        <v>210.81776233258734</v>
      </c>
    </row>
    <row r="2455" spans="2:4" x14ac:dyDescent="0.5">
      <c r="B2455" s="3">
        <f t="shared" ca="1" si="44"/>
        <v>211.30193737153007</v>
      </c>
      <c r="C2455" s="1"/>
      <c r="D2455" s="3">
        <f ca="1"/>
        <v>210.81821940949703</v>
      </c>
    </row>
    <row r="2456" spans="2:4" x14ac:dyDescent="0.5">
      <c r="B2456" s="3">
        <f t="shared" ca="1" si="44"/>
        <v>208.33813963924626</v>
      </c>
      <c r="C2456" s="1"/>
      <c r="D2456" s="3">
        <f ca="1"/>
        <v>210.81974535473526</v>
      </c>
    </row>
    <row r="2457" spans="2:4" x14ac:dyDescent="0.5">
      <c r="B2457" s="3">
        <f t="shared" ca="1" si="44"/>
        <v>209.07056281794615</v>
      </c>
      <c r="C2457" s="1"/>
      <c r="D2457" s="3">
        <f ca="1"/>
        <v>210.82314232073276</v>
      </c>
    </row>
    <row r="2458" spans="2:4" x14ac:dyDescent="0.5">
      <c r="B2458" s="3">
        <f t="shared" ca="1" si="44"/>
        <v>215.83065450870384</v>
      </c>
      <c r="C2458" s="1"/>
      <c r="D2458" s="3">
        <f ca="1"/>
        <v>210.82349597267404</v>
      </c>
    </row>
    <row r="2459" spans="2:4" x14ac:dyDescent="0.5">
      <c r="B2459" s="3">
        <f t="shared" ca="1" si="44"/>
        <v>210.45929119512681</v>
      </c>
      <c r="C2459" s="1"/>
      <c r="D2459" s="3">
        <f ca="1"/>
        <v>210.82677273198945</v>
      </c>
    </row>
    <row r="2460" spans="2:4" x14ac:dyDescent="0.5">
      <c r="B2460" s="3">
        <f t="shared" ca="1" si="44"/>
        <v>212.43326133858662</v>
      </c>
      <c r="C2460" s="1"/>
      <c r="D2460" s="3">
        <f ca="1"/>
        <v>210.82768896224189</v>
      </c>
    </row>
    <row r="2461" spans="2:4" x14ac:dyDescent="0.5">
      <c r="B2461" s="3">
        <f t="shared" ca="1" si="44"/>
        <v>210.04662989110994</v>
      </c>
      <c r="C2461" s="1"/>
      <c r="D2461" s="3">
        <f ca="1"/>
        <v>210.8288950432372</v>
      </c>
    </row>
    <row r="2462" spans="2:4" x14ac:dyDescent="0.5">
      <c r="B2462" s="3">
        <f t="shared" ca="1" si="44"/>
        <v>209.17304764399103</v>
      </c>
      <c r="C2462" s="1"/>
      <c r="D2462" s="3">
        <f ca="1"/>
        <v>210.82893750609264</v>
      </c>
    </row>
    <row r="2463" spans="2:4" x14ac:dyDescent="0.5">
      <c r="B2463" s="3">
        <f t="shared" ca="1" si="44"/>
        <v>212.74290815372908</v>
      </c>
      <c r="C2463" s="1"/>
      <c r="D2463" s="3">
        <f ca="1"/>
        <v>210.82897338972575</v>
      </c>
    </row>
    <row r="2464" spans="2:4" x14ac:dyDescent="0.5">
      <c r="B2464" s="3">
        <f t="shared" ca="1" si="44"/>
        <v>212.5020059383699</v>
      </c>
      <c r="C2464" s="1"/>
      <c r="D2464" s="3">
        <f ca="1"/>
        <v>210.82964459217933</v>
      </c>
    </row>
    <row r="2465" spans="2:4" x14ac:dyDescent="0.5">
      <c r="B2465" s="3">
        <f t="shared" ca="1" si="44"/>
        <v>212.37371777401867</v>
      </c>
      <c r="C2465" s="1"/>
      <c r="D2465" s="3">
        <f ca="1"/>
        <v>210.82974501440259</v>
      </c>
    </row>
    <row r="2466" spans="2:4" x14ac:dyDescent="0.5">
      <c r="B2466" s="3">
        <f t="shared" ca="1" si="44"/>
        <v>210.21037763361005</v>
      </c>
      <c r="C2466" s="1"/>
      <c r="D2466" s="3">
        <f ca="1"/>
        <v>210.83129096563752</v>
      </c>
    </row>
    <row r="2467" spans="2:4" x14ac:dyDescent="0.5">
      <c r="B2467" s="3">
        <f t="shared" ca="1" si="44"/>
        <v>213.63229937943311</v>
      </c>
      <c r="C2467" s="1"/>
      <c r="D2467" s="3">
        <f ca="1"/>
        <v>210.83137235167459</v>
      </c>
    </row>
    <row r="2468" spans="2:4" x14ac:dyDescent="0.5">
      <c r="B2468" s="3">
        <f t="shared" ca="1" si="44"/>
        <v>208.97532720515755</v>
      </c>
      <c r="C2468" s="1"/>
      <c r="D2468" s="3">
        <f ca="1"/>
        <v>210.83188513376115</v>
      </c>
    </row>
    <row r="2469" spans="2:4" x14ac:dyDescent="0.5">
      <c r="B2469" s="3">
        <f t="shared" ca="1" si="44"/>
        <v>212.6756872341756</v>
      </c>
      <c r="C2469" s="1"/>
      <c r="D2469" s="3">
        <f ca="1"/>
        <v>210.83395056261242</v>
      </c>
    </row>
    <row r="2470" spans="2:4" x14ac:dyDescent="0.5">
      <c r="B2470" s="3">
        <f t="shared" ca="1" si="44"/>
        <v>209.72679208081001</v>
      </c>
      <c r="C2470" s="1"/>
      <c r="D2470" s="3">
        <f ca="1"/>
        <v>210.83453919732108</v>
      </c>
    </row>
    <row r="2471" spans="2:4" x14ac:dyDescent="0.5">
      <c r="B2471" s="3">
        <f t="shared" ca="1" si="44"/>
        <v>211.48098745505652</v>
      </c>
      <c r="C2471" s="1"/>
      <c r="D2471" s="3">
        <f ca="1"/>
        <v>210.83521853647355</v>
      </c>
    </row>
    <row r="2472" spans="2:4" x14ac:dyDescent="0.5">
      <c r="B2472" s="3">
        <f t="shared" ca="1" si="44"/>
        <v>212.42261860993463</v>
      </c>
      <c r="C2472" s="1"/>
      <c r="D2472" s="3">
        <f ca="1"/>
        <v>210.83539094431816</v>
      </c>
    </row>
    <row r="2473" spans="2:4" x14ac:dyDescent="0.5">
      <c r="B2473" s="3">
        <f t="shared" ca="1" si="44"/>
        <v>210.35187080722213</v>
      </c>
      <c r="C2473" s="1"/>
      <c r="D2473" s="3">
        <f ca="1"/>
        <v>210.83807257236614</v>
      </c>
    </row>
    <row r="2474" spans="2:4" x14ac:dyDescent="0.5">
      <c r="B2474" s="3">
        <f t="shared" ca="1" si="44"/>
        <v>212.88627682097837</v>
      </c>
      <c r="C2474" s="1"/>
      <c r="D2474" s="3">
        <f ca="1"/>
        <v>210.83895927354362</v>
      </c>
    </row>
    <row r="2475" spans="2:4" x14ac:dyDescent="0.5">
      <c r="B2475" s="3">
        <f t="shared" ca="1" si="44"/>
        <v>210.20486860717722</v>
      </c>
      <c r="C2475" s="1"/>
      <c r="D2475" s="3">
        <f ca="1"/>
        <v>210.83931518706248</v>
      </c>
    </row>
    <row r="2476" spans="2:4" x14ac:dyDescent="0.5">
      <c r="B2476" s="3">
        <f t="shared" ca="1" si="44"/>
        <v>209.35087232112849</v>
      </c>
      <c r="C2476" s="1"/>
      <c r="D2476" s="3">
        <f ca="1"/>
        <v>210.83989588442546</v>
      </c>
    </row>
    <row r="2477" spans="2:4" x14ac:dyDescent="0.5">
      <c r="B2477" s="3">
        <f t="shared" ca="1" si="44"/>
        <v>210.98449858466086</v>
      </c>
      <c r="C2477" s="1"/>
      <c r="D2477" s="3">
        <f ca="1"/>
        <v>210.8410384069422</v>
      </c>
    </row>
    <row r="2478" spans="2:4" x14ac:dyDescent="0.5">
      <c r="B2478" s="3">
        <f t="shared" ca="1" si="44"/>
        <v>213.79349575300472</v>
      </c>
      <c r="C2478" s="1"/>
      <c r="D2478" s="3">
        <f ca="1"/>
        <v>210.84115667569091</v>
      </c>
    </row>
    <row r="2479" spans="2:4" x14ac:dyDescent="0.5">
      <c r="B2479" s="3">
        <f t="shared" ca="1" si="44"/>
        <v>210.02313858018442</v>
      </c>
      <c r="C2479" s="1"/>
      <c r="D2479" s="3">
        <f ca="1"/>
        <v>210.84233843336958</v>
      </c>
    </row>
    <row r="2480" spans="2:4" x14ac:dyDescent="0.5">
      <c r="B2480" s="3">
        <f t="shared" ca="1" si="44"/>
        <v>210.70304383027133</v>
      </c>
      <c r="C2480" s="1"/>
      <c r="D2480" s="3">
        <f ca="1"/>
        <v>210.84465057025315</v>
      </c>
    </row>
    <row r="2481" spans="2:4" x14ac:dyDescent="0.5">
      <c r="B2481" s="3">
        <f t="shared" ca="1" si="44"/>
        <v>209.61045765337417</v>
      </c>
      <c r="C2481" s="1"/>
      <c r="D2481" s="3">
        <f ca="1"/>
        <v>210.84564112566096</v>
      </c>
    </row>
    <row r="2482" spans="2:4" x14ac:dyDescent="0.5">
      <c r="B2482" s="3">
        <f t="shared" ca="1" si="44"/>
        <v>211.05242835999582</v>
      </c>
      <c r="C2482" s="1"/>
      <c r="D2482" s="3">
        <f ca="1"/>
        <v>210.84743977795702</v>
      </c>
    </row>
    <row r="2483" spans="2:4" x14ac:dyDescent="0.5">
      <c r="B2483" s="3">
        <f t="shared" ca="1" si="44"/>
        <v>208.2227239989646</v>
      </c>
      <c r="C2483" s="1"/>
      <c r="D2483" s="3">
        <f ca="1"/>
        <v>210.84794808375159</v>
      </c>
    </row>
    <row r="2484" spans="2:4" x14ac:dyDescent="0.5">
      <c r="B2484" s="3">
        <f t="shared" ca="1" si="44"/>
        <v>212.53380033222777</v>
      </c>
      <c r="C2484" s="1"/>
      <c r="D2484" s="3">
        <f ca="1"/>
        <v>210.84952769752252</v>
      </c>
    </row>
    <row r="2485" spans="2:4" x14ac:dyDescent="0.5">
      <c r="B2485" s="3">
        <f t="shared" ca="1" si="44"/>
        <v>211.33044400479781</v>
      </c>
      <c r="C2485" s="1"/>
      <c r="D2485" s="3">
        <f ca="1"/>
        <v>210.84959780910813</v>
      </c>
    </row>
    <row r="2486" spans="2:4" x14ac:dyDescent="0.5">
      <c r="B2486" s="3">
        <f t="shared" ca="1" si="44"/>
        <v>207.28594196833384</v>
      </c>
      <c r="C2486" s="1"/>
      <c r="D2486" s="3">
        <f ca="1"/>
        <v>210.8497582414891</v>
      </c>
    </row>
    <row r="2487" spans="2:4" x14ac:dyDescent="0.5">
      <c r="B2487" s="3">
        <f t="shared" ca="1" si="44"/>
        <v>208.96641783240457</v>
      </c>
      <c r="C2487" s="1"/>
      <c r="D2487" s="3">
        <f ca="1"/>
        <v>210.84989877292224</v>
      </c>
    </row>
    <row r="2488" spans="2:4" x14ac:dyDescent="0.5">
      <c r="B2488" s="3">
        <f t="shared" ca="1" si="44"/>
        <v>208.6724293743396</v>
      </c>
      <c r="C2488" s="1"/>
      <c r="D2488" s="3">
        <f ca="1"/>
        <v>210.85129384911804</v>
      </c>
    </row>
    <row r="2489" spans="2:4" x14ac:dyDescent="0.5">
      <c r="B2489" s="3">
        <f t="shared" ca="1" si="44"/>
        <v>212.59054555942336</v>
      </c>
      <c r="C2489" s="1"/>
      <c r="D2489" s="3">
        <f ca="1"/>
        <v>210.85357289267805</v>
      </c>
    </row>
    <row r="2490" spans="2:4" x14ac:dyDescent="0.5">
      <c r="B2490" s="3">
        <f t="shared" ca="1" si="44"/>
        <v>210.87777909289449</v>
      </c>
      <c r="C2490" s="1"/>
      <c r="D2490" s="3">
        <f ca="1"/>
        <v>210.85558421723121</v>
      </c>
    </row>
    <row r="2491" spans="2:4" x14ac:dyDescent="0.5">
      <c r="B2491" s="3">
        <f t="shared" ca="1" si="44"/>
        <v>211.72052825343826</v>
      </c>
      <c r="C2491" s="1"/>
      <c r="D2491" s="3">
        <f ca="1"/>
        <v>210.85614108437059</v>
      </c>
    </row>
    <row r="2492" spans="2:4" x14ac:dyDescent="0.5">
      <c r="B2492" s="3">
        <f t="shared" ca="1" si="44"/>
        <v>211.00764879951637</v>
      </c>
      <c r="C2492" s="1"/>
      <c r="D2492" s="3">
        <f ca="1"/>
        <v>210.85654793187024</v>
      </c>
    </row>
    <row r="2493" spans="2:4" x14ac:dyDescent="0.5">
      <c r="B2493" s="3">
        <f t="shared" ca="1" si="44"/>
        <v>210.79451031317845</v>
      </c>
      <c r="C2493" s="1"/>
      <c r="D2493" s="3">
        <f ca="1"/>
        <v>210.8566903440807</v>
      </c>
    </row>
    <row r="2494" spans="2:4" x14ac:dyDescent="0.5">
      <c r="B2494" s="3">
        <f t="shared" ca="1" si="44"/>
        <v>213.08650770658198</v>
      </c>
      <c r="C2494" s="1"/>
      <c r="D2494" s="3">
        <f ca="1"/>
        <v>210.85679348764575</v>
      </c>
    </row>
    <row r="2495" spans="2:4" x14ac:dyDescent="0.5">
      <c r="B2495" s="3">
        <f t="shared" ca="1" si="44"/>
        <v>209.67013423066959</v>
      </c>
      <c r="C2495" s="1"/>
      <c r="D2495" s="3">
        <f ca="1"/>
        <v>210.85688350109359</v>
      </c>
    </row>
    <row r="2496" spans="2:4" x14ac:dyDescent="0.5">
      <c r="B2496" s="3">
        <f t="shared" ca="1" si="44"/>
        <v>209.72400492199907</v>
      </c>
      <c r="C2496" s="1"/>
      <c r="D2496" s="3">
        <f ca="1"/>
        <v>210.85868767006309</v>
      </c>
    </row>
    <row r="2497" spans="2:4" x14ac:dyDescent="0.5">
      <c r="B2497" s="3">
        <f t="shared" ca="1" si="44"/>
        <v>208.87070034255373</v>
      </c>
      <c r="C2497" s="1"/>
      <c r="D2497" s="3">
        <f ca="1"/>
        <v>210.85901051679875</v>
      </c>
    </row>
    <row r="2498" spans="2:4" x14ac:dyDescent="0.5">
      <c r="B2498" s="3">
        <f t="shared" ca="1" si="44"/>
        <v>212.17953988817132</v>
      </c>
      <c r="C2498" s="1"/>
      <c r="D2498" s="3">
        <f ca="1"/>
        <v>210.85940873511225</v>
      </c>
    </row>
    <row r="2499" spans="2:4" x14ac:dyDescent="0.5">
      <c r="B2499" s="3">
        <f t="shared" ca="1" si="44"/>
        <v>213.75821316767693</v>
      </c>
      <c r="C2499" s="1"/>
      <c r="D2499" s="3">
        <f ca="1"/>
        <v>210.85992935845707</v>
      </c>
    </row>
    <row r="2500" spans="2:4" x14ac:dyDescent="0.5">
      <c r="B2500" s="3">
        <f t="shared" ca="1" si="44"/>
        <v>208.9895153503611</v>
      </c>
      <c r="C2500" s="1"/>
      <c r="D2500" s="3">
        <f ca="1"/>
        <v>210.86191132975895</v>
      </c>
    </row>
    <row r="2501" spans="2:4" x14ac:dyDescent="0.5">
      <c r="B2501" s="3">
        <f t="shared" ca="1" si="44"/>
        <v>212.30253779650508</v>
      </c>
      <c r="C2501" s="1"/>
      <c r="D2501" s="3">
        <f ca="1"/>
        <v>210.86365909236125</v>
      </c>
    </row>
    <row r="2502" spans="2:4" x14ac:dyDescent="0.5">
      <c r="B2502" s="3">
        <f t="shared" ca="1" si="44"/>
        <v>209.33560509808208</v>
      </c>
      <c r="C2502" s="1"/>
      <c r="D2502" s="3">
        <f ca="1"/>
        <v>210.86487630906717</v>
      </c>
    </row>
    <row r="2503" spans="2:4" x14ac:dyDescent="0.5">
      <c r="B2503" s="3">
        <f t="shared" ca="1" si="44"/>
        <v>211.16316000232021</v>
      </c>
      <c r="C2503" s="1"/>
      <c r="D2503" s="3">
        <f ca="1"/>
        <v>210.86506720370312</v>
      </c>
    </row>
    <row r="2504" spans="2:4" x14ac:dyDescent="0.5">
      <c r="B2504" s="3">
        <f t="shared" ca="1" si="44"/>
        <v>212.41677872597933</v>
      </c>
      <c r="C2504" s="1"/>
      <c r="D2504" s="3">
        <f ca="1"/>
        <v>210.86610113026666</v>
      </c>
    </row>
    <row r="2505" spans="2:4" x14ac:dyDescent="0.5">
      <c r="B2505" s="3">
        <f t="shared" ca="1" si="44"/>
        <v>207.75355670489881</v>
      </c>
      <c r="C2505" s="1"/>
      <c r="D2505" s="3">
        <f ca="1"/>
        <v>210.86748293003097</v>
      </c>
    </row>
    <row r="2506" spans="2:4" x14ac:dyDescent="0.5">
      <c r="B2506" s="3">
        <f t="shared" ca="1" si="44"/>
        <v>210.50811246017162</v>
      </c>
      <c r="C2506" s="1"/>
      <c r="D2506" s="3">
        <f ca="1"/>
        <v>210.8677078608122</v>
      </c>
    </row>
    <row r="2507" spans="2:4" x14ac:dyDescent="0.5">
      <c r="B2507" s="3">
        <f t="shared" ca="1" si="44"/>
        <v>211.93447275352932</v>
      </c>
      <c r="C2507" s="1"/>
      <c r="D2507" s="3">
        <f ca="1"/>
        <v>210.86984324059998</v>
      </c>
    </row>
    <row r="2508" spans="2:4" x14ac:dyDescent="0.5">
      <c r="B2508" s="3">
        <f t="shared" ca="1" si="44"/>
        <v>209.64622025520623</v>
      </c>
      <c r="C2508" s="1"/>
      <c r="D2508" s="3">
        <f ca="1"/>
        <v>210.87037416455675</v>
      </c>
    </row>
    <row r="2509" spans="2:4" x14ac:dyDescent="0.5">
      <c r="B2509" s="3">
        <f t="shared" ref="B2509:B2572" ca="1" si="45">(C$3+(C$3*_xlfn.NORM.INV(RAND(),0,(C$4/2)))+(-C$5+2*RAND()*C$5)+(-C$9*C$3*RAND()))*((C$6+_xlfn.NORM.INV(RAND(),0,(C$7/2))+(-C$8+2*RAND()*C$8))^2)</f>
        <v>212.73669661911737</v>
      </c>
      <c r="C2509" s="1"/>
      <c r="D2509" s="3">
        <f ca="1"/>
        <v>210.87081254067627</v>
      </c>
    </row>
    <row r="2510" spans="2:4" x14ac:dyDescent="0.5">
      <c r="B2510" s="3">
        <f t="shared" ca="1" si="45"/>
        <v>209.41046137167464</v>
      </c>
      <c r="C2510" s="1"/>
      <c r="D2510" s="3">
        <f ca="1"/>
        <v>210.87158338318147</v>
      </c>
    </row>
    <row r="2511" spans="2:4" x14ac:dyDescent="0.5">
      <c r="B2511" s="3">
        <f t="shared" ca="1" si="45"/>
        <v>209.36197682858943</v>
      </c>
      <c r="C2511" s="1"/>
      <c r="D2511" s="3">
        <f ca="1"/>
        <v>210.8731483759849</v>
      </c>
    </row>
    <row r="2512" spans="2:4" x14ac:dyDescent="0.5">
      <c r="B2512" s="3">
        <f t="shared" ca="1" si="45"/>
        <v>211.26879912714188</v>
      </c>
      <c r="C2512" s="1"/>
      <c r="D2512" s="3">
        <f ca="1"/>
        <v>210.87342371168324</v>
      </c>
    </row>
    <row r="2513" spans="2:4" x14ac:dyDescent="0.5">
      <c r="B2513" s="3">
        <f t="shared" ca="1" si="45"/>
        <v>210.85940873511225</v>
      </c>
      <c r="C2513" s="1"/>
      <c r="D2513" s="3">
        <f ca="1"/>
        <v>210.87492223708938</v>
      </c>
    </row>
    <row r="2514" spans="2:4" x14ac:dyDescent="0.5">
      <c r="B2514" s="3">
        <f t="shared" ca="1" si="45"/>
        <v>211.92204422338094</v>
      </c>
      <c r="C2514" s="1"/>
      <c r="D2514" s="3">
        <f ca="1"/>
        <v>210.87535425608283</v>
      </c>
    </row>
    <row r="2515" spans="2:4" x14ac:dyDescent="0.5">
      <c r="B2515" s="3">
        <f t="shared" ca="1" si="45"/>
        <v>208.26692628476346</v>
      </c>
      <c r="C2515" s="1"/>
      <c r="D2515" s="3">
        <f ca="1"/>
        <v>210.87593410370422</v>
      </c>
    </row>
    <row r="2516" spans="2:4" x14ac:dyDescent="0.5">
      <c r="B2516" s="3">
        <f t="shared" ca="1" si="45"/>
        <v>211.40554159579725</v>
      </c>
      <c r="C2516" s="1"/>
      <c r="D2516" s="3">
        <f ca="1"/>
        <v>210.87618930653903</v>
      </c>
    </row>
    <row r="2517" spans="2:4" x14ac:dyDescent="0.5">
      <c r="B2517" s="3">
        <f t="shared" ca="1" si="45"/>
        <v>211.64417821762845</v>
      </c>
      <c r="C2517" s="1"/>
      <c r="D2517" s="3">
        <f ca="1"/>
        <v>210.87709510700776</v>
      </c>
    </row>
    <row r="2518" spans="2:4" x14ac:dyDescent="0.5">
      <c r="B2518" s="3">
        <f t="shared" ca="1" si="45"/>
        <v>211.59498829681132</v>
      </c>
      <c r="C2518" s="1"/>
      <c r="D2518" s="3">
        <f ca="1"/>
        <v>210.87777909289449</v>
      </c>
    </row>
    <row r="2519" spans="2:4" x14ac:dyDescent="0.5">
      <c r="B2519" s="3">
        <f t="shared" ca="1" si="45"/>
        <v>213.70906661053402</v>
      </c>
      <c r="C2519" s="1"/>
      <c r="D2519" s="3">
        <f ca="1"/>
        <v>210.87815469714715</v>
      </c>
    </row>
    <row r="2520" spans="2:4" x14ac:dyDescent="0.5">
      <c r="B2520" s="3">
        <f t="shared" ca="1" si="45"/>
        <v>208.99532728827495</v>
      </c>
      <c r="C2520" s="1"/>
      <c r="D2520" s="3">
        <f ca="1"/>
        <v>210.87927122934636</v>
      </c>
    </row>
    <row r="2521" spans="2:4" x14ac:dyDescent="0.5">
      <c r="B2521" s="3">
        <f t="shared" ca="1" si="45"/>
        <v>211.86020668470707</v>
      </c>
      <c r="C2521" s="1"/>
      <c r="D2521" s="3">
        <f ca="1"/>
        <v>210.87936660832943</v>
      </c>
    </row>
    <row r="2522" spans="2:4" x14ac:dyDescent="0.5">
      <c r="B2522" s="3">
        <f t="shared" ca="1" si="45"/>
        <v>211.44232497246406</v>
      </c>
      <c r="C2522" s="1"/>
      <c r="D2522" s="3">
        <f ca="1"/>
        <v>210.88022393435054</v>
      </c>
    </row>
    <row r="2523" spans="2:4" x14ac:dyDescent="0.5">
      <c r="B2523" s="3">
        <f t="shared" ca="1" si="45"/>
        <v>212.81688826938054</v>
      </c>
      <c r="C2523" s="1"/>
      <c r="D2523" s="3">
        <f ca="1"/>
        <v>210.88262975391993</v>
      </c>
    </row>
    <row r="2524" spans="2:4" x14ac:dyDescent="0.5">
      <c r="B2524" s="3">
        <f t="shared" ca="1" si="45"/>
        <v>211.90570618235631</v>
      </c>
      <c r="C2524" s="1"/>
      <c r="D2524" s="3">
        <f ca="1"/>
        <v>210.88344683572339</v>
      </c>
    </row>
    <row r="2525" spans="2:4" x14ac:dyDescent="0.5">
      <c r="B2525" s="3">
        <f t="shared" ca="1" si="45"/>
        <v>206.97061238231083</v>
      </c>
      <c r="C2525" s="1"/>
      <c r="D2525" s="3">
        <f ca="1"/>
        <v>210.88431001028363</v>
      </c>
    </row>
    <row r="2526" spans="2:4" x14ac:dyDescent="0.5">
      <c r="B2526" s="3">
        <f t="shared" ca="1" si="45"/>
        <v>209.20217323944283</v>
      </c>
      <c r="C2526" s="1"/>
      <c r="D2526" s="3">
        <f ca="1"/>
        <v>210.88487315399504</v>
      </c>
    </row>
    <row r="2527" spans="2:4" x14ac:dyDescent="0.5">
      <c r="B2527" s="3">
        <f t="shared" ca="1" si="45"/>
        <v>208.3490274401203</v>
      </c>
      <c r="C2527" s="1"/>
      <c r="D2527" s="3">
        <f ca="1"/>
        <v>210.88634334256525</v>
      </c>
    </row>
    <row r="2528" spans="2:4" x14ac:dyDescent="0.5">
      <c r="B2528" s="3">
        <f t="shared" ca="1" si="45"/>
        <v>213.32879071720473</v>
      </c>
      <c r="C2528" s="1"/>
      <c r="D2528" s="3">
        <f ca="1"/>
        <v>210.88679221478492</v>
      </c>
    </row>
    <row r="2529" spans="2:4" x14ac:dyDescent="0.5">
      <c r="B2529" s="3">
        <f t="shared" ca="1" si="45"/>
        <v>209.14118794424675</v>
      </c>
      <c r="C2529" s="1"/>
      <c r="D2529" s="3">
        <f ca="1"/>
        <v>210.88966852982509</v>
      </c>
    </row>
    <row r="2530" spans="2:4" x14ac:dyDescent="0.5">
      <c r="B2530" s="3">
        <f t="shared" ca="1" si="45"/>
        <v>211.50719078860831</v>
      </c>
      <c r="C2530" s="1"/>
      <c r="D2530" s="3">
        <f ca="1"/>
        <v>210.89005019079286</v>
      </c>
    </row>
    <row r="2531" spans="2:4" x14ac:dyDescent="0.5">
      <c r="B2531" s="3">
        <f t="shared" ca="1" si="45"/>
        <v>209.74820045972072</v>
      </c>
      <c r="C2531" s="1"/>
      <c r="D2531" s="3">
        <f ca="1"/>
        <v>210.89020616293999</v>
      </c>
    </row>
    <row r="2532" spans="2:4" x14ac:dyDescent="0.5">
      <c r="B2532" s="3">
        <f t="shared" ca="1" si="45"/>
        <v>211.02238432098019</v>
      </c>
      <c r="C2532" s="1"/>
      <c r="D2532" s="3">
        <f ca="1"/>
        <v>210.89205392503064</v>
      </c>
    </row>
    <row r="2533" spans="2:4" x14ac:dyDescent="0.5">
      <c r="B2533" s="3">
        <f t="shared" ca="1" si="45"/>
        <v>210.69022366438455</v>
      </c>
      <c r="C2533" s="1"/>
      <c r="D2533" s="3">
        <f ca="1"/>
        <v>210.89259975557269</v>
      </c>
    </row>
    <row r="2534" spans="2:4" x14ac:dyDescent="0.5">
      <c r="B2534" s="3">
        <f t="shared" ca="1" si="45"/>
        <v>213.2973239162049</v>
      </c>
      <c r="C2534" s="1"/>
      <c r="D2534" s="3">
        <f ca="1"/>
        <v>210.89315516777458</v>
      </c>
    </row>
    <row r="2535" spans="2:4" x14ac:dyDescent="0.5">
      <c r="B2535" s="3">
        <f t="shared" ca="1" si="45"/>
        <v>212.12113536617363</v>
      </c>
      <c r="C2535" s="1"/>
      <c r="D2535" s="3">
        <f ca="1"/>
        <v>210.89328959714297</v>
      </c>
    </row>
    <row r="2536" spans="2:4" x14ac:dyDescent="0.5">
      <c r="B2536" s="3">
        <f t="shared" ca="1" si="45"/>
        <v>212.04721012748976</v>
      </c>
      <c r="C2536" s="1"/>
      <c r="D2536" s="3">
        <f ca="1"/>
        <v>210.89364596160473</v>
      </c>
    </row>
    <row r="2537" spans="2:4" x14ac:dyDescent="0.5">
      <c r="B2537" s="3">
        <f t="shared" ca="1" si="45"/>
        <v>212.76845054360498</v>
      </c>
      <c r="C2537" s="1"/>
      <c r="D2537" s="3">
        <f ca="1"/>
        <v>210.89423944232274</v>
      </c>
    </row>
    <row r="2538" spans="2:4" x14ac:dyDescent="0.5">
      <c r="B2538" s="3">
        <f t="shared" ca="1" si="45"/>
        <v>208.70816498576065</v>
      </c>
      <c r="C2538" s="1"/>
      <c r="D2538" s="3">
        <f ca="1"/>
        <v>210.89543185985482</v>
      </c>
    </row>
    <row r="2539" spans="2:4" x14ac:dyDescent="0.5">
      <c r="B2539" s="3">
        <f t="shared" ca="1" si="45"/>
        <v>210.60743530856516</v>
      </c>
      <c r="C2539" s="1"/>
      <c r="D2539" s="3">
        <f ca="1"/>
        <v>210.89553552203211</v>
      </c>
    </row>
    <row r="2540" spans="2:4" x14ac:dyDescent="0.5">
      <c r="B2540" s="3">
        <f t="shared" ca="1" si="45"/>
        <v>211.56604931499345</v>
      </c>
      <c r="C2540" s="1"/>
      <c r="D2540" s="3">
        <f ca="1"/>
        <v>210.89696738664543</v>
      </c>
    </row>
    <row r="2541" spans="2:4" x14ac:dyDescent="0.5">
      <c r="B2541" s="3">
        <f t="shared" ca="1" si="45"/>
        <v>210.34688463154728</v>
      </c>
      <c r="C2541" s="1"/>
      <c r="D2541" s="3">
        <f ca="1"/>
        <v>210.89730029140094</v>
      </c>
    </row>
    <row r="2542" spans="2:4" x14ac:dyDescent="0.5">
      <c r="B2542" s="3">
        <f t="shared" ca="1" si="45"/>
        <v>208.99300710332054</v>
      </c>
      <c r="C2542" s="1"/>
      <c r="D2542" s="3">
        <f ca="1"/>
        <v>210.89902301959728</v>
      </c>
    </row>
    <row r="2543" spans="2:4" x14ac:dyDescent="0.5">
      <c r="B2543" s="3">
        <f t="shared" ca="1" si="45"/>
        <v>207.99627231589625</v>
      </c>
      <c r="C2543" s="1"/>
      <c r="D2543" s="3">
        <f ca="1"/>
        <v>210.89937537135606</v>
      </c>
    </row>
    <row r="2544" spans="2:4" x14ac:dyDescent="0.5">
      <c r="B2544" s="3">
        <f t="shared" ca="1" si="45"/>
        <v>211.89653946215716</v>
      </c>
      <c r="C2544" s="1"/>
      <c r="D2544" s="3">
        <f ca="1"/>
        <v>210.8999781676051</v>
      </c>
    </row>
    <row r="2545" spans="2:4" x14ac:dyDescent="0.5">
      <c r="B2545" s="3">
        <f t="shared" ca="1" si="45"/>
        <v>208.77019263885134</v>
      </c>
      <c r="C2545" s="1"/>
      <c r="D2545" s="3">
        <f ca="1"/>
        <v>210.90291417981882</v>
      </c>
    </row>
    <row r="2546" spans="2:4" x14ac:dyDescent="0.5">
      <c r="B2546" s="3">
        <f t="shared" ca="1" si="45"/>
        <v>211.34273488882909</v>
      </c>
      <c r="C2546" s="1"/>
      <c r="D2546" s="3">
        <f ca="1"/>
        <v>210.90460576799867</v>
      </c>
    </row>
    <row r="2547" spans="2:4" x14ac:dyDescent="0.5">
      <c r="B2547" s="3">
        <f t="shared" ca="1" si="45"/>
        <v>211.86955908962528</v>
      </c>
      <c r="C2547" s="1"/>
      <c r="D2547" s="3">
        <f ca="1"/>
        <v>210.90461114491245</v>
      </c>
    </row>
    <row r="2548" spans="2:4" x14ac:dyDescent="0.5">
      <c r="B2548" s="3">
        <f t="shared" ca="1" si="45"/>
        <v>210.58723282283728</v>
      </c>
      <c r="C2548" s="1"/>
      <c r="D2548" s="3">
        <f ca="1"/>
        <v>210.90546827669047</v>
      </c>
    </row>
    <row r="2549" spans="2:4" x14ac:dyDescent="0.5">
      <c r="B2549" s="3">
        <f t="shared" ca="1" si="45"/>
        <v>209.7365471771231</v>
      </c>
      <c r="C2549" s="1"/>
      <c r="D2549" s="3">
        <f ca="1"/>
        <v>210.90708146475566</v>
      </c>
    </row>
    <row r="2550" spans="2:4" x14ac:dyDescent="0.5">
      <c r="B2550" s="3">
        <f t="shared" ca="1" si="45"/>
        <v>210.23327024469577</v>
      </c>
      <c r="C2550" s="1"/>
      <c r="D2550" s="3">
        <f ca="1"/>
        <v>210.91003164786721</v>
      </c>
    </row>
    <row r="2551" spans="2:4" x14ac:dyDescent="0.5">
      <c r="B2551" s="3">
        <f t="shared" ca="1" si="45"/>
        <v>208.8163588104089</v>
      </c>
      <c r="C2551" s="1"/>
      <c r="D2551" s="3">
        <f ca="1"/>
        <v>210.91030800241651</v>
      </c>
    </row>
    <row r="2552" spans="2:4" x14ac:dyDescent="0.5">
      <c r="B2552" s="3">
        <f t="shared" ca="1" si="45"/>
        <v>213.3023245155687</v>
      </c>
      <c r="C2552" s="1"/>
      <c r="D2552" s="3">
        <f ca="1"/>
        <v>210.91173027421283</v>
      </c>
    </row>
    <row r="2553" spans="2:4" x14ac:dyDescent="0.5">
      <c r="B2553" s="3">
        <f t="shared" ca="1" si="45"/>
        <v>212.38876223873862</v>
      </c>
      <c r="C2553" s="1"/>
      <c r="D2553" s="3">
        <f ca="1"/>
        <v>210.91239676102538</v>
      </c>
    </row>
    <row r="2554" spans="2:4" x14ac:dyDescent="0.5">
      <c r="B2554" s="3">
        <f t="shared" ca="1" si="45"/>
        <v>213.67996313742492</v>
      </c>
      <c r="C2554" s="1"/>
      <c r="D2554" s="3">
        <f ca="1"/>
        <v>210.91350446509509</v>
      </c>
    </row>
    <row r="2555" spans="2:4" x14ac:dyDescent="0.5">
      <c r="B2555" s="3">
        <f t="shared" ca="1" si="45"/>
        <v>213.58126821637262</v>
      </c>
      <c r="C2555" s="1"/>
      <c r="D2555" s="3">
        <f ca="1"/>
        <v>210.91360900330477</v>
      </c>
    </row>
    <row r="2556" spans="2:4" x14ac:dyDescent="0.5">
      <c r="B2556" s="3">
        <f t="shared" ca="1" si="45"/>
        <v>210.00019627284769</v>
      </c>
      <c r="C2556" s="1"/>
      <c r="D2556" s="3">
        <f ca="1"/>
        <v>210.91373575706925</v>
      </c>
    </row>
    <row r="2557" spans="2:4" x14ac:dyDescent="0.5">
      <c r="B2557" s="3">
        <f t="shared" ca="1" si="45"/>
        <v>209.66468462034211</v>
      </c>
      <c r="C2557" s="1"/>
      <c r="D2557" s="3">
        <f ca="1"/>
        <v>210.91391473804762</v>
      </c>
    </row>
    <row r="2558" spans="2:4" x14ac:dyDescent="0.5">
      <c r="B2558" s="3">
        <f t="shared" ca="1" si="45"/>
        <v>210.44074542815187</v>
      </c>
      <c r="C2558" s="1"/>
      <c r="D2558" s="3">
        <f ca="1"/>
        <v>210.91408767213551</v>
      </c>
    </row>
    <row r="2559" spans="2:4" x14ac:dyDescent="0.5">
      <c r="B2559" s="3">
        <f t="shared" ca="1" si="45"/>
        <v>209.74662312320223</v>
      </c>
      <c r="C2559" s="1"/>
      <c r="D2559" s="3">
        <f ca="1"/>
        <v>210.9159493264182</v>
      </c>
    </row>
    <row r="2560" spans="2:4" x14ac:dyDescent="0.5">
      <c r="B2560" s="3">
        <f t="shared" ca="1" si="45"/>
        <v>213.20528360676263</v>
      </c>
      <c r="C2560" s="1"/>
      <c r="D2560" s="3">
        <f ca="1"/>
        <v>210.91692154579567</v>
      </c>
    </row>
    <row r="2561" spans="2:4" x14ac:dyDescent="0.5">
      <c r="B2561" s="3">
        <f t="shared" ca="1" si="45"/>
        <v>208.75359578129545</v>
      </c>
      <c r="C2561" s="1"/>
      <c r="D2561" s="3">
        <f ca="1"/>
        <v>210.9170541997342</v>
      </c>
    </row>
    <row r="2562" spans="2:4" x14ac:dyDescent="0.5">
      <c r="B2562" s="3">
        <f t="shared" ca="1" si="45"/>
        <v>212.76450563944852</v>
      </c>
      <c r="C2562" s="1"/>
      <c r="D2562" s="3">
        <f ca="1"/>
        <v>210.91727425981568</v>
      </c>
    </row>
    <row r="2563" spans="2:4" x14ac:dyDescent="0.5">
      <c r="B2563" s="3">
        <f t="shared" ca="1" si="45"/>
        <v>209.34848911474353</v>
      </c>
      <c r="C2563" s="1"/>
      <c r="D2563" s="3">
        <f ca="1"/>
        <v>210.91734923270931</v>
      </c>
    </row>
    <row r="2564" spans="2:4" x14ac:dyDescent="0.5">
      <c r="B2564" s="3">
        <f t="shared" ca="1" si="45"/>
        <v>213.1305978374404</v>
      </c>
      <c r="C2564" s="1"/>
      <c r="D2564" s="3">
        <f ca="1"/>
        <v>210.91846196961873</v>
      </c>
    </row>
    <row r="2565" spans="2:4" x14ac:dyDescent="0.5">
      <c r="B2565" s="3">
        <f t="shared" ca="1" si="45"/>
        <v>211.9457419022921</v>
      </c>
      <c r="C2565" s="1"/>
      <c r="D2565" s="3">
        <f ca="1"/>
        <v>210.91923796177423</v>
      </c>
    </row>
    <row r="2566" spans="2:4" x14ac:dyDescent="0.5">
      <c r="B2566" s="3">
        <f t="shared" ca="1" si="45"/>
        <v>213.15141102638805</v>
      </c>
      <c r="C2566" s="1"/>
      <c r="D2566" s="3">
        <f ca="1"/>
        <v>210.92045904523891</v>
      </c>
    </row>
    <row r="2567" spans="2:4" x14ac:dyDescent="0.5">
      <c r="B2567" s="3">
        <f t="shared" ca="1" si="45"/>
        <v>212.20422022468188</v>
      </c>
      <c r="C2567" s="1"/>
      <c r="D2567" s="3">
        <f ca="1"/>
        <v>210.92075075951433</v>
      </c>
    </row>
    <row r="2568" spans="2:4" x14ac:dyDescent="0.5">
      <c r="B2568" s="3">
        <f t="shared" ca="1" si="45"/>
        <v>207.63561743518534</v>
      </c>
      <c r="C2568" s="1"/>
      <c r="D2568" s="3">
        <f ca="1"/>
        <v>210.92314901041615</v>
      </c>
    </row>
    <row r="2569" spans="2:4" x14ac:dyDescent="0.5">
      <c r="B2569" s="3">
        <f t="shared" ca="1" si="45"/>
        <v>213.08391216967973</v>
      </c>
      <c r="C2569" s="1"/>
      <c r="D2569" s="3">
        <f ca="1"/>
        <v>210.92337155261924</v>
      </c>
    </row>
    <row r="2570" spans="2:4" x14ac:dyDescent="0.5">
      <c r="B2570" s="3">
        <f t="shared" ca="1" si="45"/>
        <v>207.85128457941764</v>
      </c>
      <c r="C2570" s="1"/>
      <c r="D2570" s="3">
        <f ca="1"/>
        <v>210.92359146611233</v>
      </c>
    </row>
    <row r="2571" spans="2:4" x14ac:dyDescent="0.5">
      <c r="B2571" s="3">
        <f t="shared" ca="1" si="45"/>
        <v>210.28136822610327</v>
      </c>
      <c r="C2571" s="1"/>
      <c r="D2571" s="3">
        <f ca="1"/>
        <v>210.924180198193</v>
      </c>
    </row>
    <row r="2572" spans="2:4" x14ac:dyDescent="0.5">
      <c r="B2572" s="3">
        <f t="shared" ca="1" si="45"/>
        <v>213.86483892871743</v>
      </c>
      <c r="C2572" s="1"/>
      <c r="D2572" s="3">
        <f ca="1"/>
        <v>210.92473254331858</v>
      </c>
    </row>
    <row r="2573" spans="2:4" x14ac:dyDescent="0.5">
      <c r="B2573" s="3">
        <f t="shared" ref="B2573:B2636" ca="1" si="46">(C$3+(C$3*_xlfn.NORM.INV(RAND(),0,(C$4/2)))+(-C$5+2*RAND()*C$5)+(-C$9*C$3*RAND()))*((C$6+_xlfn.NORM.INV(RAND(),0,(C$7/2))+(-C$8+2*RAND()*C$8))^2)</f>
        <v>212.35495910421514</v>
      </c>
      <c r="C2573" s="1"/>
      <c r="D2573" s="3">
        <f ca="1"/>
        <v>210.92533925490699</v>
      </c>
    </row>
    <row r="2574" spans="2:4" x14ac:dyDescent="0.5">
      <c r="B2574" s="3">
        <f t="shared" ca="1" si="46"/>
        <v>213.44461101469173</v>
      </c>
      <c r="C2574" s="1"/>
      <c r="D2574" s="3">
        <f ca="1"/>
        <v>210.92573863706016</v>
      </c>
    </row>
    <row r="2575" spans="2:4" x14ac:dyDescent="0.5">
      <c r="B2575" s="3">
        <f t="shared" ca="1" si="46"/>
        <v>212.9866091016431</v>
      </c>
      <c r="C2575" s="1"/>
      <c r="D2575" s="3">
        <f ca="1"/>
        <v>210.92596624594887</v>
      </c>
    </row>
    <row r="2576" spans="2:4" x14ac:dyDescent="0.5">
      <c r="B2576" s="3">
        <f t="shared" ca="1" si="46"/>
        <v>211.06816037074341</v>
      </c>
      <c r="C2576" s="1"/>
      <c r="D2576" s="3">
        <f ca="1"/>
        <v>210.92599470484629</v>
      </c>
    </row>
    <row r="2577" spans="2:4" x14ac:dyDescent="0.5">
      <c r="B2577" s="3">
        <f t="shared" ca="1" si="46"/>
        <v>212.87671634915472</v>
      </c>
      <c r="C2577" s="1"/>
      <c r="D2577" s="3">
        <f ca="1"/>
        <v>210.92610395003564</v>
      </c>
    </row>
    <row r="2578" spans="2:4" x14ac:dyDescent="0.5">
      <c r="B2578" s="3">
        <f t="shared" ca="1" si="46"/>
        <v>206.87013522793055</v>
      </c>
      <c r="C2578" s="1"/>
      <c r="D2578" s="3">
        <f ca="1"/>
        <v>210.92680098077457</v>
      </c>
    </row>
    <row r="2579" spans="2:4" x14ac:dyDescent="0.5">
      <c r="B2579" s="3">
        <f t="shared" ca="1" si="46"/>
        <v>208.60016994480941</v>
      </c>
      <c r="C2579" s="1"/>
      <c r="D2579" s="3">
        <f ca="1"/>
        <v>210.92712532027713</v>
      </c>
    </row>
    <row r="2580" spans="2:4" x14ac:dyDescent="0.5">
      <c r="B2580" s="3">
        <f t="shared" ca="1" si="46"/>
        <v>211.53471256717148</v>
      </c>
      <c r="C2580" s="1"/>
      <c r="D2580" s="3">
        <f ca="1"/>
        <v>210.92806945002184</v>
      </c>
    </row>
    <row r="2581" spans="2:4" x14ac:dyDescent="0.5">
      <c r="B2581" s="3">
        <f t="shared" ca="1" si="46"/>
        <v>209.03905183703861</v>
      </c>
      <c r="C2581" s="1"/>
      <c r="D2581" s="3">
        <f ca="1"/>
        <v>210.92866050595487</v>
      </c>
    </row>
    <row r="2582" spans="2:4" x14ac:dyDescent="0.5">
      <c r="B2582" s="3">
        <f t="shared" ca="1" si="46"/>
        <v>213.02770484967911</v>
      </c>
      <c r="C2582" s="1"/>
      <c r="D2582" s="3">
        <f ca="1"/>
        <v>210.92991585584298</v>
      </c>
    </row>
    <row r="2583" spans="2:4" x14ac:dyDescent="0.5">
      <c r="B2583" s="3">
        <f t="shared" ca="1" si="46"/>
        <v>210.25721830898706</v>
      </c>
      <c r="C2583" s="1"/>
      <c r="D2583" s="3">
        <f ca="1"/>
        <v>210.92993698807101</v>
      </c>
    </row>
    <row r="2584" spans="2:4" x14ac:dyDescent="0.5">
      <c r="B2584" s="3">
        <f t="shared" ca="1" si="46"/>
        <v>208.31200866753602</v>
      </c>
      <c r="C2584" s="1"/>
      <c r="D2584" s="3">
        <f ca="1"/>
        <v>210.93052119034664</v>
      </c>
    </row>
    <row r="2585" spans="2:4" x14ac:dyDescent="0.5">
      <c r="B2585" s="3">
        <f t="shared" ca="1" si="46"/>
        <v>209.4082705825362</v>
      </c>
      <c r="C2585" s="1"/>
      <c r="D2585" s="3">
        <f ca="1"/>
        <v>210.93057561324488</v>
      </c>
    </row>
    <row r="2586" spans="2:4" x14ac:dyDescent="0.5">
      <c r="B2586" s="3">
        <f t="shared" ca="1" si="46"/>
        <v>214.18062494657661</v>
      </c>
      <c r="C2586" s="1"/>
      <c r="D2586" s="3">
        <f ca="1"/>
        <v>210.9316373096751</v>
      </c>
    </row>
    <row r="2587" spans="2:4" x14ac:dyDescent="0.5">
      <c r="B2587" s="3">
        <f t="shared" ca="1" si="46"/>
        <v>213.30884084104355</v>
      </c>
      <c r="C2587" s="1"/>
      <c r="D2587" s="3">
        <f ca="1"/>
        <v>210.93189912853555</v>
      </c>
    </row>
    <row r="2588" spans="2:4" x14ac:dyDescent="0.5">
      <c r="B2588" s="3">
        <f t="shared" ca="1" si="46"/>
        <v>207.52769096385484</v>
      </c>
      <c r="C2588" s="1"/>
      <c r="D2588" s="3">
        <f ca="1"/>
        <v>210.9331178433479</v>
      </c>
    </row>
    <row r="2589" spans="2:4" x14ac:dyDescent="0.5">
      <c r="B2589" s="3">
        <f t="shared" ca="1" si="46"/>
        <v>206.88413329996203</v>
      </c>
      <c r="C2589" s="1"/>
      <c r="D2589" s="3">
        <f ca="1"/>
        <v>210.93434683700389</v>
      </c>
    </row>
    <row r="2590" spans="2:4" x14ac:dyDescent="0.5">
      <c r="B2590" s="3">
        <f t="shared" ca="1" si="46"/>
        <v>210.00545528571391</v>
      </c>
      <c r="C2590" s="1"/>
      <c r="D2590" s="3">
        <f ca="1"/>
        <v>210.9355866733008</v>
      </c>
    </row>
    <row r="2591" spans="2:4" x14ac:dyDescent="0.5">
      <c r="B2591" s="3">
        <f t="shared" ca="1" si="46"/>
        <v>212.12013528190846</v>
      </c>
      <c r="C2591" s="1"/>
      <c r="D2591" s="3">
        <f ca="1"/>
        <v>210.93641816561362</v>
      </c>
    </row>
    <row r="2592" spans="2:4" x14ac:dyDescent="0.5">
      <c r="B2592" s="3">
        <f t="shared" ca="1" si="46"/>
        <v>210.48231506968179</v>
      </c>
      <c r="C2592" s="1"/>
      <c r="D2592" s="3">
        <f ca="1"/>
        <v>210.93651873479601</v>
      </c>
    </row>
    <row r="2593" spans="2:4" x14ac:dyDescent="0.5">
      <c r="B2593" s="3">
        <f t="shared" ca="1" si="46"/>
        <v>211.7933273789364</v>
      </c>
      <c r="C2593" s="1"/>
      <c r="D2593" s="3">
        <f ca="1"/>
        <v>210.93808199791863</v>
      </c>
    </row>
    <row r="2594" spans="2:4" x14ac:dyDescent="0.5">
      <c r="B2594" s="3">
        <f t="shared" ca="1" si="46"/>
        <v>209.40190265496707</v>
      </c>
      <c r="C2594" s="1"/>
      <c r="D2594" s="3">
        <f ca="1"/>
        <v>210.93810909499567</v>
      </c>
    </row>
    <row r="2595" spans="2:4" x14ac:dyDescent="0.5">
      <c r="B2595" s="3">
        <f t="shared" ca="1" si="46"/>
        <v>209.78662991832164</v>
      </c>
      <c r="C2595" s="1"/>
      <c r="D2595" s="3">
        <f ca="1"/>
        <v>210.93844960747796</v>
      </c>
    </row>
    <row r="2596" spans="2:4" x14ac:dyDescent="0.5">
      <c r="B2596" s="3">
        <f t="shared" ca="1" si="46"/>
        <v>213.6136270351829</v>
      </c>
      <c r="C2596" s="1"/>
      <c r="D2596" s="3">
        <f ca="1"/>
        <v>210.9408546339443</v>
      </c>
    </row>
    <row r="2597" spans="2:4" x14ac:dyDescent="0.5">
      <c r="B2597" s="3">
        <f t="shared" ca="1" si="46"/>
        <v>210.86610113026666</v>
      </c>
      <c r="C2597" s="1"/>
      <c r="D2597" s="3">
        <f ca="1"/>
        <v>210.94364751358671</v>
      </c>
    </row>
    <row r="2598" spans="2:4" x14ac:dyDescent="0.5">
      <c r="B2598" s="3">
        <f t="shared" ca="1" si="46"/>
        <v>207.66218205614996</v>
      </c>
      <c r="C2598" s="1"/>
      <c r="D2598" s="3">
        <f ca="1"/>
        <v>210.94429677093348</v>
      </c>
    </row>
    <row r="2599" spans="2:4" x14ac:dyDescent="0.5">
      <c r="B2599" s="3">
        <f t="shared" ca="1" si="46"/>
        <v>211.75617328382154</v>
      </c>
      <c r="C2599" s="1"/>
      <c r="D2599" s="3">
        <f ca="1"/>
        <v>210.94560923606426</v>
      </c>
    </row>
    <row r="2600" spans="2:4" x14ac:dyDescent="0.5">
      <c r="B2600" s="3">
        <f t="shared" ca="1" si="46"/>
        <v>207.85526698982736</v>
      </c>
      <c r="C2600" s="1"/>
      <c r="D2600" s="3">
        <f ca="1"/>
        <v>210.94576565588304</v>
      </c>
    </row>
    <row r="2601" spans="2:4" x14ac:dyDescent="0.5">
      <c r="B2601" s="3">
        <f t="shared" ca="1" si="46"/>
        <v>208.3459369751977</v>
      </c>
      <c r="C2601" s="1"/>
      <c r="D2601" s="3">
        <f ca="1"/>
        <v>210.94690826527383</v>
      </c>
    </row>
    <row r="2602" spans="2:4" x14ac:dyDescent="0.5">
      <c r="B2602" s="3">
        <f t="shared" ca="1" si="46"/>
        <v>211.10337842994218</v>
      </c>
      <c r="C2602" s="1"/>
      <c r="D2602" s="3">
        <f ca="1"/>
        <v>210.95217330079319</v>
      </c>
    </row>
    <row r="2603" spans="2:4" x14ac:dyDescent="0.5">
      <c r="B2603" s="3">
        <f t="shared" ca="1" si="46"/>
        <v>209.98104291351063</v>
      </c>
      <c r="C2603" s="1"/>
      <c r="D2603" s="3">
        <f ca="1"/>
        <v>210.95346044464981</v>
      </c>
    </row>
    <row r="2604" spans="2:4" x14ac:dyDescent="0.5">
      <c r="B2604" s="3">
        <f t="shared" ca="1" si="46"/>
        <v>208.76027036390425</v>
      </c>
      <c r="C2604" s="1"/>
      <c r="D2604" s="3">
        <f ca="1"/>
        <v>210.95410136204865</v>
      </c>
    </row>
    <row r="2605" spans="2:4" x14ac:dyDescent="0.5">
      <c r="B2605" s="3">
        <f t="shared" ca="1" si="46"/>
        <v>209.75045208801998</v>
      </c>
      <c r="C2605" s="1"/>
      <c r="D2605" s="3">
        <f ca="1"/>
        <v>210.95546829764353</v>
      </c>
    </row>
    <row r="2606" spans="2:4" x14ac:dyDescent="0.5">
      <c r="B2606" s="3">
        <f t="shared" ca="1" si="46"/>
        <v>209.71573060167381</v>
      </c>
      <c r="C2606" s="1"/>
      <c r="D2606" s="3">
        <f ca="1"/>
        <v>210.95612648239509</v>
      </c>
    </row>
    <row r="2607" spans="2:4" x14ac:dyDescent="0.5">
      <c r="B2607" s="3">
        <f t="shared" ca="1" si="46"/>
        <v>211.09560698749024</v>
      </c>
      <c r="C2607" s="1"/>
      <c r="D2607" s="3">
        <f ca="1"/>
        <v>210.95786717927413</v>
      </c>
    </row>
    <row r="2608" spans="2:4" x14ac:dyDescent="0.5">
      <c r="B2608" s="3">
        <f t="shared" ca="1" si="46"/>
        <v>213.53478428125817</v>
      </c>
      <c r="C2608" s="1"/>
      <c r="D2608" s="3">
        <f ca="1"/>
        <v>210.95925546956173</v>
      </c>
    </row>
    <row r="2609" spans="2:4" x14ac:dyDescent="0.5">
      <c r="B2609" s="3">
        <f t="shared" ca="1" si="46"/>
        <v>211.43472256057109</v>
      </c>
      <c r="C2609" s="1"/>
      <c r="D2609" s="3">
        <f ca="1"/>
        <v>210.95926535341428</v>
      </c>
    </row>
    <row r="2610" spans="2:4" x14ac:dyDescent="0.5">
      <c r="B2610" s="3">
        <f t="shared" ca="1" si="46"/>
        <v>208.24244559661761</v>
      </c>
      <c r="C2610" s="1"/>
      <c r="D2610" s="3">
        <f ca="1"/>
        <v>210.96007340836283</v>
      </c>
    </row>
    <row r="2611" spans="2:4" x14ac:dyDescent="0.5">
      <c r="B2611" s="3">
        <f t="shared" ca="1" si="46"/>
        <v>210.91692154579567</v>
      </c>
      <c r="C2611" s="1"/>
      <c r="D2611" s="3">
        <f ca="1"/>
        <v>210.96131212218032</v>
      </c>
    </row>
    <row r="2612" spans="2:4" x14ac:dyDescent="0.5">
      <c r="B2612" s="3">
        <f t="shared" ca="1" si="46"/>
        <v>211.41000847219524</v>
      </c>
      <c r="C2612" s="1"/>
      <c r="D2612" s="3">
        <f ca="1"/>
        <v>210.96220684928844</v>
      </c>
    </row>
    <row r="2613" spans="2:4" x14ac:dyDescent="0.5">
      <c r="B2613" s="3">
        <f t="shared" ca="1" si="46"/>
        <v>212.13997647424333</v>
      </c>
      <c r="C2613" s="1"/>
      <c r="D2613" s="3">
        <f ca="1"/>
        <v>210.96495883983744</v>
      </c>
    </row>
    <row r="2614" spans="2:4" x14ac:dyDescent="0.5">
      <c r="B2614" s="3">
        <f t="shared" ca="1" si="46"/>
        <v>209.37105245266329</v>
      </c>
      <c r="C2614" s="1"/>
      <c r="D2614" s="3">
        <f ca="1"/>
        <v>210.96535226819566</v>
      </c>
    </row>
    <row r="2615" spans="2:4" x14ac:dyDescent="0.5">
      <c r="B2615" s="3">
        <f t="shared" ca="1" si="46"/>
        <v>208.42464829875124</v>
      </c>
      <c r="C2615" s="1"/>
      <c r="D2615" s="3">
        <f ca="1"/>
        <v>210.96683846562152</v>
      </c>
    </row>
    <row r="2616" spans="2:4" x14ac:dyDescent="0.5">
      <c r="B2616" s="3">
        <f t="shared" ca="1" si="46"/>
        <v>209.99119174402321</v>
      </c>
      <c r="C2616" s="1"/>
      <c r="D2616" s="3">
        <f ca="1"/>
        <v>210.96899676149232</v>
      </c>
    </row>
    <row r="2617" spans="2:4" x14ac:dyDescent="0.5">
      <c r="B2617" s="3">
        <f t="shared" ca="1" si="46"/>
        <v>209.23143065719211</v>
      </c>
      <c r="C2617" s="1"/>
      <c r="D2617" s="3">
        <f ca="1"/>
        <v>210.97029669416085</v>
      </c>
    </row>
    <row r="2618" spans="2:4" x14ac:dyDescent="0.5">
      <c r="B2618" s="3">
        <f t="shared" ca="1" si="46"/>
        <v>210.41043542919084</v>
      </c>
      <c r="C2618" s="1"/>
      <c r="D2618" s="3">
        <f ca="1"/>
        <v>210.97300309832733</v>
      </c>
    </row>
    <row r="2619" spans="2:4" x14ac:dyDescent="0.5">
      <c r="B2619" s="3">
        <f t="shared" ca="1" si="46"/>
        <v>209.80350874226286</v>
      </c>
      <c r="C2619" s="1"/>
      <c r="D2619" s="3">
        <f ca="1"/>
        <v>210.97307783119402</v>
      </c>
    </row>
    <row r="2620" spans="2:4" x14ac:dyDescent="0.5">
      <c r="B2620" s="3">
        <f t="shared" ca="1" si="46"/>
        <v>210.77178108581074</v>
      </c>
      <c r="C2620" s="1"/>
      <c r="D2620" s="3">
        <f ca="1"/>
        <v>210.97347989532909</v>
      </c>
    </row>
    <row r="2621" spans="2:4" x14ac:dyDescent="0.5">
      <c r="B2621" s="3">
        <f t="shared" ca="1" si="46"/>
        <v>212.35495695478483</v>
      </c>
      <c r="C2621" s="1"/>
      <c r="D2621" s="3">
        <f ca="1"/>
        <v>210.97378693842251</v>
      </c>
    </row>
    <row r="2622" spans="2:4" x14ac:dyDescent="0.5">
      <c r="B2622" s="3">
        <f t="shared" ca="1" si="46"/>
        <v>212.28149553030832</v>
      </c>
      <c r="C2622" s="1"/>
      <c r="D2622" s="3">
        <f ca="1"/>
        <v>210.97449666159298</v>
      </c>
    </row>
    <row r="2623" spans="2:4" x14ac:dyDescent="0.5">
      <c r="B2623" s="3">
        <f t="shared" ca="1" si="46"/>
        <v>211.21171865187995</v>
      </c>
      <c r="C2623" s="1"/>
      <c r="D2623" s="3">
        <f ca="1"/>
        <v>210.97494639593583</v>
      </c>
    </row>
    <row r="2624" spans="2:4" x14ac:dyDescent="0.5">
      <c r="B2624" s="3">
        <f t="shared" ca="1" si="46"/>
        <v>211.41376725891246</v>
      </c>
      <c r="C2624" s="1"/>
      <c r="D2624" s="3">
        <f ca="1"/>
        <v>210.97532553773851</v>
      </c>
    </row>
    <row r="2625" spans="2:4" x14ac:dyDescent="0.5">
      <c r="B2625" s="3">
        <f t="shared" ca="1" si="46"/>
        <v>210.02618614379799</v>
      </c>
      <c r="C2625" s="1"/>
      <c r="D2625" s="3">
        <f ca="1"/>
        <v>210.9755906036263</v>
      </c>
    </row>
    <row r="2626" spans="2:4" x14ac:dyDescent="0.5">
      <c r="B2626" s="3">
        <f t="shared" ca="1" si="46"/>
        <v>210.61980490947508</v>
      </c>
      <c r="C2626" s="1"/>
      <c r="D2626" s="3">
        <f ca="1"/>
        <v>210.975741775084</v>
      </c>
    </row>
    <row r="2627" spans="2:4" x14ac:dyDescent="0.5">
      <c r="B2627" s="3">
        <f t="shared" ca="1" si="46"/>
        <v>210.14134395078159</v>
      </c>
      <c r="C2627" s="1"/>
      <c r="D2627" s="3">
        <f ca="1"/>
        <v>210.97651181791744</v>
      </c>
    </row>
    <row r="2628" spans="2:4" x14ac:dyDescent="0.5">
      <c r="B2628" s="3">
        <f t="shared" ca="1" si="46"/>
        <v>208.79534537923448</v>
      </c>
      <c r="C2628" s="1"/>
      <c r="D2628" s="3">
        <f ca="1"/>
        <v>210.9772480023893</v>
      </c>
    </row>
    <row r="2629" spans="2:4" x14ac:dyDescent="0.5">
      <c r="B2629" s="3">
        <f t="shared" ca="1" si="46"/>
        <v>210.7465416421812</v>
      </c>
      <c r="C2629" s="1"/>
      <c r="D2629" s="3">
        <f ca="1"/>
        <v>210.97774987383718</v>
      </c>
    </row>
    <row r="2630" spans="2:4" x14ac:dyDescent="0.5">
      <c r="B2630" s="3">
        <f t="shared" ca="1" si="46"/>
        <v>211.83003654280094</v>
      </c>
      <c r="C2630" s="1"/>
      <c r="D2630" s="3">
        <f ca="1"/>
        <v>210.97860589324787</v>
      </c>
    </row>
    <row r="2631" spans="2:4" x14ac:dyDescent="0.5">
      <c r="B2631" s="3">
        <f t="shared" ca="1" si="46"/>
        <v>210.27785050920338</v>
      </c>
      <c r="C2631" s="1"/>
      <c r="D2631" s="3">
        <f ca="1"/>
        <v>210.97876153403064</v>
      </c>
    </row>
    <row r="2632" spans="2:4" x14ac:dyDescent="0.5">
      <c r="B2632" s="3">
        <f t="shared" ca="1" si="46"/>
        <v>210.69080633533159</v>
      </c>
      <c r="C2632" s="1"/>
      <c r="D2632" s="3">
        <f ca="1"/>
        <v>210.97961267209152</v>
      </c>
    </row>
    <row r="2633" spans="2:4" x14ac:dyDescent="0.5">
      <c r="B2633" s="3">
        <f t="shared" ca="1" si="46"/>
        <v>211.0974135341481</v>
      </c>
      <c r="C2633" s="1"/>
      <c r="D2633" s="3">
        <f ca="1"/>
        <v>210.98146648108377</v>
      </c>
    </row>
    <row r="2634" spans="2:4" x14ac:dyDescent="0.5">
      <c r="B2634" s="3">
        <f t="shared" ca="1" si="46"/>
        <v>209.01265586832653</v>
      </c>
      <c r="C2634" s="1"/>
      <c r="D2634" s="3">
        <f ca="1"/>
        <v>210.98179887265863</v>
      </c>
    </row>
    <row r="2635" spans="2:4" x14ac:dyDescent="0.5">
      <c r="B2635" s="3">
        <f t="shared" ca="1" si="46"/>
        <v>210.09041350465188</v>
      </c>
      <c r="C2635" s="1"/>
      <c r="D2635" s="3">
        <f ca="1"/>
        <v>210.98183101055798</v>
      </c>
    </row>
    <row r="2636" spans="2:4" x14ac:dyDescent="0.5">
      <c r="B2636" s="3">
        <f t="shared" ca="1" si="46"/>
        <v>212.17211879346328</v>
      </c>
      <c r="C2636" s="1"/>
      <c r="D2636" s="3">
        <f ca="1"/>
        <v>210.98241915050914</v>
      </c>
    </row>
    <row r="2637" spans="2:4" x14ac:dyDescent="0.5">
      <c r="B2637" s="3">
        <f t="shared" ref="B2637:B2700" ca="1" si="47">(C$3+(C$3*_xlfn.NORM.INV(RAND(),0,(C$4/2)))+(-C$5+2*RAND()*C$5)+(-C$9*C$3*RAND()))*((C$6+_xlfn.NORM.INV(RAND(),0,(C$7/2))+(-C$8+2*RAND()*C$8))^2)</f>
        <v>209.53413967874172</v>
      </c>
      <c r="C2637" s="1"/>
      <c r="D2637" s="3">
        <f ca="1"/>
        <v>210.98430643092246</v>
      </c>
    </row>
    <row r="2638" spans="2:4" x14ac:dyDescent="0.5">
      <c r="B2638" s="3">
        <f t="shared" ca="1" si="47"/>
        <v>211.85658061111388</v>
      </c>
      <c r="C2638" s="1"/>
      <c r="D2638" s="3">
        <f ca="1"/>
        <v>210.98449858466086</v>
      </c>
    </row>
    <row r="2639" spans="2:4" x14ac:dyDescent="0.5">
      <c r="B2639" s="3">
        <f t="shared" ca="1" si="47"/>
        <v>210.5819363118664</v>
      </c>
      <c r="C2639" s="1"/>
      <c r="D2639" s="3">
        <f ca="1"/>
        <v>210.98541025157911</v>
      </c>
    </row>
    <row r="2640" spans="2:4" x14ac:dyDescent="0.5">
      <c r="B2640" s="3">
        <f t="shared" ca="1" si="47"/>
        <v>212.08121617524299</v>
      </c>
      <c r="C2640" s="1"/>
      <c r="D2640" s="3">
        <f ca="1"/>
        <v>210.98726860513901</v>
      </c>
    </row>
    <row r="2641" spans="2:4" x14ac:dyDescent="0.5">
      <c r="B2641" s="3">
        <f t="shared" ca="1" si="47"/>
        <v>214.15302711891667</v>
      </c>
      <c r="C2641" s="1"/>
      <c r="D2641" s="3">
        <f ca="1"/>
        <v>210.98818890786174</v>
      </c>
    </row>
    <row r="2642" spans="2:4" x14ac:dyDescent="0.5">
      <c r="B2642" s="3">
        <f t="shared" ca="1" si="47"/>
        <v>210.43618226183409</v>
      </c>
      <c r="C2642" s="1"/>
      <c r="D2642" s="3">
        <f ca="1"/>
        <v>210.98857296710202</v>
      </c>
    </row>
    <row r="2643" spans="2:4" x14ac:dyDescent="0.5">
      <c r="B2643" s="3">
        <f t="shared" ca="1" si="47"/>
        <v>210.99793362286019</v>
      </c>
      <c r="C2643" s="1"/>
      <c r="D2643" s="3">
        <f ca="1"/>
        <v>210.9892943891374</v>
      </c>
    </row>
    <row r="2644" spans="2:4" x14ac:dyDescent="0.5">
      <c r="B2644" s="3">
        <f t="shared" ca="1" si="47"/>
        <v>211.21229603653626</v>
      </c>
      <c r="C2644" s="1"/>
      <c r="D2644" s="3">
        <f ca="1"/>
        <v>210.99001311798983</v>
      </c>
    </row>
    <row r="2645" spans="2:4" x14ac:dyDescent="0.5">
      <c r="B2645" s="3">
        <f t="shared" ca="1" si="47"/>
        <v>211.04287835387754</v>
      </c>
      <c r="C2645" s="1"/>
      <c r="D2645" s="3">
        <f ca="1"/>
        <v>210.99158386088982</v>
      </c>
    </row>
    <row r="2646" spans="2:4" x14ac:dyDescent="0.5">
      <c r="B2646" s="3">
        <f t="shared" ca="1" si="47"/>
        <v>210.05375389949413</v>
      </c>
      <c r="C2646" s="1"/>
      <c r="D2646" s="3">
        <f ca="1"/>
        <v>210.9916732226803</v>
      </c>
    </row>
    <row r="2647" spans="2:4" x14ac:dyDescent="0.5">
      <c r="B2647" s="3">
        <f t="shared" ca="1" si="47"/>
        <v>212.63980099847004</v>
      </c>
      <c r="C2647" s="1"/>
      <c r="D2647" s="3">
        <f ca="1"/>
        <v>210.99214620645739</v>
      </c>
    </row>
    <row r="2648" spans="2:4" x14ac:dyDescent="0.5">
      <c r="B2648" s="3">
        <f t="shared" ca="1" si="47"/>
        <v>210.48655707239885</v>
      </c>
      <c r="C2648" s="1"/>
      <c r="D2648" s="3">
        <f ca="1"/>
        <v>210.99364329696925</v>
      </c>
    </row>
    <row r="2649" spans="2:4" x14ac:dyDescent="0.5">
      <c r="B2649" s="3">
        <f t="shared" ca="1" si="47"/>
        <v>212.08746870255405</v>
      </c>
      <c r="C2649" s="1"/>
      <c r="D2649" s="3">
        <f ca="1"/>
        <v>210.99408211500102</v>
      </c>
    </row>
    <row r="2650" spans="2:4" x14ac:dyDescent="0.5">
      <c r="B2650" s="3">
        <f t="shared" ca="1" si="47"/>
        <v>210.21764799021255</v>
      </c>
      <c r="C2650" s="1"/>
      <c r="D2650" s="3">
        <f ca="1"/>
        <v>210.9952245013485</v>
      </c>
    </row>
    <row r="2651" spans="2:4" x14ac:dyDescent="0.5">
      <c r="B2651" s="3">
        <f t="shared" ca="1" si="47"/>
        <v>212.16017385385265</v>
      </c>
      <c r="C2651" s="1"/>
      <c r="D2651" s="3">
        <f ca="1"/>
        <v>210.99594013309053</v>
      </c>
    </row>
    <row r="2652" spans="2:4" x14ac:dyDescent="0.5">
      <c r="B2652" s="3">
        <f t="shared" ca="1" si="47"/>
        <v>208.07533331512383</v>
      </c>
      <c r="C2652" s="1"/>
      <c r="D2652" s="3">
        <f ca="1"/>
        <v>210.99644619610854</v>
      </c>
    </row>
    <row r="2653" spans="2:4" x14ac:dyDescent="0.5">
      <c r="B2653" s="3">
        <f t="shared" ca="1" si="47"/>
        <v>209.63453931217072</v>
      </c>
      <c r="C2653" s="1"/>
      <c r="D2653" s="3">
        <f ca="1"/>
        <v>210.99788612303084</v>
      </c>
    </row>
    <row r="2654" spans="2:4" x14ac:dyDescent="0.5">
      <c r="B2654" s="3">
        <f t="shared" ca="1" si="47"/>
        <v>209.45191714830779</v>
      </c>
      <c r="C2654" s="1"/>
      <c r="D2654" s="3">
        <f ca="1"/>
        <v>210.99793362286019</v>
      </c>
    </row>
    <row r="2655" spans="2:4" x14ac:dyDescent="0.5">
      <c r="B2655" s="3">
        <f t="shared" ca="1" si="47"/>
        <v>211.24472978133483</v>
      </c>
      <c r="C2655" s="1"/>
      <c r="D2655" s="3">
        <f ca="1"/>
        <v>210.99918020669477</v>
      </c>
    </row>
    <row r="2656" spans="2:4" x14ac:dyDescent="0.5">
      <c r="B2656" s="3">
        <f t="shared" ca="1" si="47"/>
        <v>211.80636857564318</v>
      </c>
      <c r="C2656" s="1"/>
      <c r="D2656" s="3">
        <f ca="1"/>
        <v>211.000194791843</v>
      </c>
    </row>
    <row r="2657" spans="2:4" x14ac:dyDescent="0.5">
      <c r="B2657" s="3">
        <f t="shared" ca="1" si="47"/>
        <v>210.2351052613698</v>
      </c>
      <c r="C2657" s="1"/>
      <c r="D2657" s="3">
        <f ca="1"/>
        <v>211.00083937479491</v>
      </c>
    </row>
    <row r="2658" spans="2:4" x14ac:dyDescent="0.5">
      <c r="B2658" s="3">
        <f t="shared" ca="1" si="47"/>
        <v>209.55767914184568</v>
      </c>
      <c r="C2658" s="1"/>
      <c r="D2658" s="3">
        <f ca="1"/>
        <v>211.00164717551957</v>
      </c>
    </row>
    <row r="2659" spans="2:4" x14ac:dyDescent="0.5">
      <c r="B2659" s="3">
        <f t="shared" ca="1" si="47"/>
        <v>212.63247342765965</v>
      </c>
      <c r="C2659" s="1"/>
      <c r="D2659" s="3">
        <f ca="1"/>
        <v>211.0017551244886</v>
      </c>
    </row>
    <row r="2660" spans="2:4" x14ac:dyDescent="0.5">
      <c r="B2660" s="3">
        <f t="shared" ca="1" si="47"/>
        <v>209.4907403736492</v>
      </c>
      <c r="C2660" s="1"/>
      <c r="D2660" s="3">
        <f ca="1"/>
        <v>211.00330480829749</v>
      </c>
    </row>
    <row r="2661" spans="2:4" x14ac:dyDescent="0.5">
      <c r="B2661" s="3">
        <f t="shared" ca="1" si="47"/>
        <v>210.88344683572339</v>
      </c>
      <c r="C2661" s="1"/>
      <c r="D2661" s="3">
        <f ca="1"/>
        <v>211.00456735591894</v>
      </c>
    </row>
    <row r="2662" spans="2:4" x14ac:dyDescent="0.5">
      <c r="B2662" s="3">
        <f t="shared" ca="1" si="47"/>
        <v>212.58386511361542</v>
      </c>
      <c r="C2662" s="1"/>
      <c r="D2662" s="3">
        <f ca="1"/>
        <v>211.00475196788904</v>
      </c>
    </row>
    <row r="2663" spans="2:4" x14ac:dyDescent="0.5">
      <c r="B2663" s="3">
        <f t="shared" ca="1" si="47"/>
        <v>213.43597563029604</v>
      </c>
      <c r="C2663" s="1"/>
      <c r="D2663" s="3">
        <f ca="1"/>
        <v>211.00634766917517</v>
      </c>
    </row>
    <row r="2664" spans="2:4" x14ac:dyDescent="0.5">
      <c r="B2664" s="3">
        <f t="shared" ca="1" si="47"/>
        <v>212.6344966114012</v>
      </c>
      <c r="C2664" s="1"/>
      <c r="D2664" s="3">
        <f ca="1"/>
        <v>211.00764879951637</v>
      </c>
    </row>
    <row r="2665" spans="2:4" x14ac:dyDescent="0.5">
      <c r="B2665" s="3">
        <f t="shared" ca="1" si="47"/>
        <v>209.08284057755816</v>
      </c>
      <c r="C2665" s="1"/>
      <c r="D2665" s="3">
        <f ca="1"/>
        <v>211.00865032135042</v>
      </c>
    </row>
    <row r="2666" spans="2:4" x14ac:dyDescent="0.5">
      <c r="B2666" s="3">
        <f t="shared" ca="1" si="47"/>
        <v>209.71853196807183</v>
      </c>
      <c r="C2666" s="1"/>
      <c r="D2666" s="3">
        <f ca="1"/>
        <v>211.00869386519105</v>
      </c>
    </row>
    <row r="2667" spans="2:4" x14ac:dyDescent="0.5">
      <c r="B2667" s="3">
        <f t="shared" ca="1" si="47"/>
        <v>211.75039400970033</v>
      </c>
      <c r="C2667" s="1"/>
      <c r="D2667" s="3">
        <f ca="1"/>
        <v>211.00876591052719</v>
      </c>
    </row>
    <row r="2668" spans="2:4" x14ac:dyDescent="0.5">
      <c r="B2668" s="3">
        <f t="shared" ca="1" si="47"/>
        <v>212.87212893481305</v>
      </c>
      <c r="C2668" s="1"/>
      <c r="D2668" s="3">
        <f ca="1"/>
        <v>211.00906573760849</v>
      </c>
    </row>
    <row r="2669" spans="2:4" x14ac:dyDescent="0.5">
      <c r="B2669" s="3">
        <f t="shared" ca="1" si="47"/>
        <v>211.13414488684518</v>
      </c>
      <c r="C2669" s="1"/>
      <c r="D2669" s="3">
        <f ca="1"/>
        <v>211.00995294344222</v>
      </c>
    </row>
    <row r="2670" spans="2:4" x14ac:dyDescent="0.5">
      <c r="B2670" s="3">
        <f t="shared" ca="1" si="47"/>
        <v>213.12102690325469</v>
      </c>
      <c r="C2670" s="1"/>
      <c r="D2670" s="3">
        <f ca="1"/>
        <v>211.01101736271207</v>
      </c>
    </row>
    <row r="2671" spans="2:4" x14ac:dyDescent="0.5">
      <c r="B2671" s="3">
        <f t="shared" ca="1" si="47"/>
        <v>212.37468661272626</v>
      </c>
      <c r="C2671" s="1"/>
      <c r="D2671" s="3">
        <f ca="1"/>
        <v>211.01122277968545</v>
      </c>
    </row>
    <row r="2672" spans="2:4" x14ac:dyDescent="0.5">
      <c r="B2672" s="3">
        <f t="shared" ca="1" si="47"/>
        <v>212.96115131880572</v>
      </c>
      <c r="C2672" s="1"/>
      <c r="D2672" s="3">
        <f ca="1"/>
        <v>211.01273695010943</v>
      </c>
    </row>
    <row r="2673" spans="2:4" x14ac:dyDescent="0.5">
      <c r="B2673" s="3">
        <f t="shared" ca="1" si="47"/>
        <v>207.35791223375682</v>
      </c>
      <c r="C2673" s="1"/>
      <c r="D2673" s="3">
        <f ca="1"/>
        <v>211.01343412335021</v>
      </c>
    </row>
    <row r="2674" spans="2:4" x14ac:dyDescent="0.5">
      <c r="B2674" s="3">
        <f t="shared" ca="1" si="47"/>
        <v>210.50589321956417</v>
      </c>
      <c r="C2674" s="1"/>
      <c r="D2674" s="3">
        <f ca="1"/>
        <v>211.01414842328916</v>
      </c>
    </row>
    <row r="2675" spans="2:4" x14ac:dyDescent="0.5">
      <c r="B2675" s="3">
        <f t="shared" ca="1" si="47"/>
        <v>212.92263804087972</v>
      </c>
      <c r="C2675" s="1"/>
      <c r="D2675" s="3">
        <f ca="1"/>
        <v>211.01496188673198</v>
      </c>
    </row>
    <row r="2676" spans="2:4" x14ac:dyDescent="0.5">
      <c r="B2676" s="3">
        <f t="shared" ca="1" si="47"/>
        <v>210.34427320769962</v>
      </c>
      <c r="C2676" s="1"/>
      <c r="D2676" s="3">
        <f ca="1"/>
        <v>211.0197495939799</v>
      </c>
    </row>
    <row r="2677" spans="2:4" x14ac:dyDescent="0.5">
      <c r="B2677" s="3">
        <f t="shared" ca="1" si="47"/>
        <v>211.23210703346834</v>
      </c>
      <c r="C2677" s="1"/>
      <c r="D2677" s="3">
        <f ca="1"/>
        <v>211.02055607251006</v>
      </c>
    </row>
    <row r="2678" spans="2:4" x14ac:dyDescent="0.5">
      <c r="B2678" s="3">
        <f t="shared" ca="1" si="47"/>
        <v>208.4008590443826</v>
      </c>
      <c r="C2678" s="1"/>
      <c r="D2678" s="3">
        <f ca="1"/>
        <v>211.02088971430641</v>
      </c>
    </row>
    <row r="2679" spans="2:4" x14ac:dyDescent="0.5">
      <c r="B2679" s="3">
        <f t="shared" ca="1" si="47"/>
        <v>210.52483761046949</v>
      </c>
      <c r="C2679" s="1"/>
      <c r="D2679" s="3">
        <f ca="1"/>
        <v>211.02201103323034</v>
      </c>
    </row>
    <row r="2680" spans="2:4" x14ac:dyDescent="0.5">
      <c r="B2680" s="3">
        <f t="shared" ca="1" si="47"/>
        <v>210.52076810341643</v>
      </c>
      <c r="C2680" s="1"/>
      <c r="D2680" s="3">
        <f ca="1"/>
        <v>211.02209497268635</v>
      </c>
    </row>
    <row r="2681" spans="2:4" x14ac:dyDescent="0.5">
      <c r="B2681" s="3">
        <f t="shared" ca="1" si="47"/>
        <v>211.65245804811505</v>
      </c>
      <c r="C2681" s="1"/>
      <c r="D2681" s="3">
        <f ca="1"/>
        <v>211.02238432098019</v>
      </c>
    </row>
    <row r="2682" spans="2:4" x14ac:dyDescent="0.5">
      <c r="B2682" s="3">
        <f t="shared" ca="1" si="47"/>
        <v>210.25661879312798</v>
      </c>
      <c r="C2682" s="1"/>
      <c r="D2682" s="3">
        <f ca="1"/>
        <v>211.0239061697836</v>
      </c>
    </row>
    <row r="2683" spans="2:4" x14ac:dyDescent="0.5">
      <c r="B2683" s="3">
        <f t="shared" ca="1" si="47"/>
        <v>209.58767696014286</v>
      </c>
      <c r="C2683" s="1"/>
      <c r="D2683" s="3">
        <f ca="1"/>
        <v>211.0243659891741</v>
      </c>
    </row>
    <row r="2684" spans="2:4" x14ac:dyDescent="0.5">
      <c r="B2684" s="3">
        <f t="shared" ca="1" si="47"/>
        <v>208.47758164886821</v>
      </c>
      <c r="C2684" s="1"/>
      <c r="D2684" s="3">
        <f ca="1"/>
        <v>211.02692100338783</v>
      </c>
    </row>
    <row r="2685" spans="2:4" x14ac:dyDescent="0.5">
      <c r="B2685" s="3">
        <f t="shared" ca="1" si="47"/>
        <v>212.66260734499508</v>
      </c>
      <c r="C2685" s="1"/>
      <c r="D2685" s="3">
        <f ca="1"/>
        <v>211.02737811507902</v>
      </c>
    </row>
    <row r="2686" spans="2:4" x14ac:dyDescent="0.5">
      <c r="B2686" s="3">
        <f t="shared" ca="1" si="47"/>
        <v>210.71825257455652</v>
      </c>
      <c r="C2686" s="1"/>
      <c r="D2686" s="3">
        <f ca="1"/>
        <v>211.02864367592989</v>
      </c>
    </row>
    <row r="2687" spans="2:4" x14ac:dyDescent="0.5">
      <c r="B2687" s="3">
        <f t="shared" ca="1" si="47"/>
        <v>206.95985013893096</v>
      </c>
      <c r="C2687" s="1"/>
      <c r="D2687" s="3">
        <f ca="1"/>
        <v>211.02922996451133</v>
      </c>
    </row>
    <row r="2688" spans="2:4" x14ac:dyDescent="0.5">
      <c r="B2688" s="3">
        <f t="shared" ca="1" si="47"/>
        <v>212.90547744101792</v>
      </c>
      <c r="C2688" s="1"/>
      <c r="D2688" s="3">
        <f ca="1"/>
        <v>211.0307466100617</v>
      </c>
    </row>
    <row r="2689" spans="2:4" x14ac:dyDescent="0.5">
      <c r="B2689" s="3">
        <f t="shared" ca="1" si="47"/>
        <v>211.99355509310155</v>
      </c>
      <c r="C2689" s="1"/>
      <c r="D2689" s="3">
        <f ca="1"/>
        <v>211.03086124562577</v>
      </c>
    </row>
    <row r="2690" spans="2:4" x14ac:dyDescent="0.5">
      <c r="B2690" s="3">
        <f t="shared" ca="1" si="47"/>
        <v>208.40219586286054</v>
      </c>
      <c r="C2690" s="1"/>
      <c r="D2690" s="3">
        <f ca="1"/>
        <v>211.03308704398901</v>
      </c>
    </row>
    <row r="2691" spans="2:4" x14ac:dyDescent="0.5">
      <c r="B2691" s="3">
        <f t="shared" ca="1" si="47"/>
        <v>212.19779698304285</v>
      </c>
      <c r="C2691" s="1"/>
      <c r="D2691" s="3">
        <f ca="1"/>
        <v>211.03348103059298</v>
      </c>
    </row>
    <row r="2692" spans="2:4" x14ac:dyDescent="0.5">
      <c r="B2692" s="3">
        <f t="shared" ca="1" si="47"/>
        <v>208.11986507023192</v>
      </c>
      <c r="C2692" s="1"/>
      <c r="D2692" s="3">
        <f ca="1"/>
        <v>211.03459931968692</v>
      </c>
    </row>
    <row r="2693" spans="2:4" x14ac:dyDescent="0.5">
      <c r="B2693" s="3">
        <f t="shared" ca="1" si="47"/>
        <v>207.57751296642724</v>
      </c>
      <c r="C2693" s="1"/>
      <c r="D2693" s="3">
        <f ca="1"/>
        <v>211.03545579680079</v>
      </c>
    </row>
    <row r="2694" spans="2:4" x14ac:dyDescent="0.5">
      <c r="B2694" s="3">
        <f t="shared" ca="1" si="47"/>
        <v>208.19504894107959</v>
      </c>
      <c r="C2694" s="1"/>
      <c r="D2694" s="3">
        <f ca="1"/>
        <v>211.03861938899516</v>
      </c>
    </row>
    <row r="2695" spans="2:4" x14ac:dyDescent="0.5">
      <c r="B2695" s="3">
        <f t="shared" ca="1" si="47"/>
        <v>211.19926439802762</v>
      </c>
      <c r="C2695" s="1"/>
      <c r="D2695" s="3">
        <f ca="1"/>
        <v>211.04086770070936</v>
      </c>
    </row>
    <row r="2696" spans="2:4" x14ac:dyDescent="0.5">
      <c r="B2696" s="3">
        <f t="shared" ca="1" si="47"/>
        <v>208.37130883882423</v>
      </c>
      <c r="C2696" s="1"/>
      <c r="D2696" s="3">
        <f ca="1"/>
        <v>211.04097526885462</v>
      </c>
    </row>
    <row r="2697" spans="2:4" x14ac:dyDescent="0.5">
      <c r="B2697" s="3">
        <f t="shared" ca="1" si="47"/>
        <v>206.88930940465204</v>
      </c>
      <c r="C2697" s="1"/>
      <c r="D2697" s="3">
        <f ca="1"/>
        <v>211.04287835387754</v>
      </c>
    </row>
    <row r="2698" spans="2:4" x14ac:dyDescent="0.5">
      <c r="B2698" s="3">
        <f t="shared" ca="1" si="47"/>
        <v>214.18139507756652</v>
      </c>
      <c r="C2698" s="1"/>
      <c r="D2698" s="3">
        <f ca="1"/>
        <v>211.04547199530305</v>
      </c>
    </row>
    <row r="2699" spans="2:4" x14ac:dyDescent="0.5">
      <c r="B2699" s="3">
        <f t="shared" ca="1" si="47"/>
        <v>208.55784504739486</v>
      </c>
      <c r="C2699" s="1"/>
      <c r="D2699" s="3">
        <f ca="1"/>
        <v>211.0462856195158</v>
      </c>
    </row>
    <row r="2700" spans="2:4" x14ac:dyDescent="0.5">
      <c r="B2700" s="3">
        <f t="shared" ca="1" si="47"/>
        <v>209.06717702777883</v>
      </c>
      <c r="C2700" s="1"/>
      <c r="D2700" s="3">
        <f ca="1"/>
        <v>211.04708725073533</v>
      </c>
    </row>
    <row r="2701" spans="2:4" x14ac:dyDescent="0.5">
      <c r="B2701" s="3">
        <f t="shared" ref="B2701:B2764" ca="1" si="48">(C$3+(C$3*_xlfn.NORM.INV(RAND(),0,(C$4/2)))+(-C$5+2*RAND()*C$5)+(-C$9*C$3*RAND()))*((C$6+_xlfn.NORM.INV(RAND(),0,(C$7/2))+(-C$8+2*RAND()*C$8))^2)</f>
        <v>211.13764224990456</v>
      </c>
      <c r="C2701" s="1"/>
      <c r="D2701" s="3">
        <f ca="1"/>
        <v>211.04820204278198</v>
      </c>
    </row>
    <row r="2702" spans="2:4" x14ac:dyDescent="0.5">
      <c r="B2702" s="3">
        <f t="shared" ca="1" si="48"/>
        <v>212.07930590967314</v>
      </c>
      <c r="C2702" s="1"/>
      <c r="D2702" s="3">
        <f ca="1"/>
        <v>211.04849417899069</v>
      </c>
    </row>
    <row r="2703" spans="2:4" x14ac:dyDescent="0.5">
      <c r="B2703" s="3">
        <f t="shared" ca="1" si="48"/>
        <v>211.59653767648319</v>
      </c>
      <c r="C2703" s="1"/>
      <c r="D2703" s="3">
        <f ca="1"/>
        <v>211.04951618755837</v>
      </c>
    </row>
    <row r="2704" spans="2:4" x14ac:dyDescent="0.5">
      <c r="B2704" s="3">
        <f t="shared" ca="1" si="48"/>
        <v>209.17257592486715</v>
      </c>
      <c r="C2704" s="1"/>
      <c r="D2704" s="3">
        <f ca="1"/>
        <v>211.05040874424191</v>
      </c>
    </row>
    <row r="2705" spans="2:4" x14ac:dyDescent="0.5">
      <c r="B2705" s="3">
        <f t="shared" ca="1" si="48"/>
        <v>211.10634095728682</v>
      </c>
      <c r="C2705" s="1"/>
      <c r="D2705" s="3">
        <f ca="1"/>
        <v>211.05126391730755</v>
      </c>
    </row>
    <row r="2706" spans="2:4" x14ac:dyDescent="0.5">
      <c r="B2706" s="3">
        <f t="shared" ca="1" si="48"/>
        <v>212.72564333590549</v>
      </c>
      <c r="C2706" s="1"/>
      <c r="D2706" s="3">
        <f ca="1"/>
        <v>211.05185870565279</v>
      </c>
    </row>
    <row r="2707" spans="2:4" x14ac:dyDescent="0.5">
      <c r="B2707" s="3">
        <f t="shared" ca="1" si="48"/>
        <v>213.07174812811786</v>
      </c>
      <c r="C2707" s="1"/>
      <c r="D2707" s="3">
        <f ca="1"/>
        <v>211.05242835999582</v>
      </c>
    </row>
    <row r="2708" spans="2:4" x14ac:dyDescent="0.5">
      <c r="B2708" s="3">
        <f t="shared" ca="1" si="48"/>
        <v>208.92832829236815</v>
      </c>
      <c r="C2708" s="1"/>
      <c r="D2708" s="3">
        <f ca="1"/>
        <v>211.05270287960684</v>
      </c>
    </row>
    <row r="2709" spans="2:4" x14ac:dyDescent="0.5">
      <c r="B2709" s="3">
        <f t="shared" ca="1" si="48"/>
        <v>209.95097437157855</v>
      </c>
      <c r="C2709" s="1"/>
      <c r="D2709" s="3">
        <f ca="1"/>
        <v>211.05290660482808</v>
      </c>
    </row>
    <row r="2710" spans="2:4" x14ac:dyDescent="0.5">
      <c r="B2710" s="3">
        <f t="shared" ca="1" si="48"/>
        <v>215.7285690978116</v>
      </c>
      <c r="C2710" s="1"/>
      <c r="D2710" s="3">
        <f ca="1"/>
        <v>211.05314247389737</v>
      </c>
    </row>
    <row r="2711" spans="2:4" x14ac:dyDescent="0.5">
      <c r="B2711" s="3">
        <f t="shared" ca="1" si="48"/>
        <v>209.17918779276724</v>
      </c>
      <c r="C2711" s="1"/>
      <c r="D2711" s="3">
        <f ca="1"/>
        <v>211.0533463523434</v>
      </c>
    </row>
    <row r="2712" spans="2:4" x14ac:dyDescent="0.5">
      <c r="B2712" s="3">
        <f t="shared" ca="1" si="48"/>
        <v>212.01711943383404</v>
      </c>
      <c r="C2712" s="1"/>
      <c r="D2712" s="3">
        <f ca="1"/>
        <v>211.05374636874387</v>
      </c>
    </row>
    <row r="2713" spans="2:4" x14ac:dyDescent="0.5">
      <c r="B2713" s="3">
        <f t="shared" ca="1" si="48"/>
        <v>210.97651181791744</v>
      </c>
      <c r="C2713" s="1"/>
      <c r="D2713" s="3">
        <f ca="1"/>
        <v>211.05496255368803</v>
      </c>
    </row>
    <row r="2714" spans="2:4" x14ac:dyDescent="0.5">
      <c r="B2714" s="3">
        <f t="shared" ca="1" si="48"/>
        <v>212.12226550181825</v>
      </c>
      <c r="C2714" s="1"/>
      <c r="D2714" s="3">
        <f ca="1"/>
        <v>211.05599735001451</v>
      </c>
    </row>
    <row r="2715" spans="2:4" x14ac:dyDescent="0.5">
      <c r="B2715" s="3">
        <f t="shared" ca="1" si="48"/>
        <v>210.34231194379953</v>
      </c>
      <c r="C2715" s="1"/>
      <c r="D2715" s="3">
        <f ca="1"/>
        <v>211.05628009874854</v>
      </c>
    </row>
    <row r="2716" spans="2:4" x14ac:dyDescent="0.5">
      <c r="B2716" s="3">
        <f t="shared" ca="1" si="48"/>
        <v>211.90381931910363</v>
      </c>
      <c r="C2716" s="1"/>
      <c r="D2716" s="3">
        <f ca="1"/>
        <v>211.05718147534506</v>
      </c>
    </row>
    <row r="2717" spans="2:4" x14ac:dyDescent="0.5">
      <c r="B2717" s="3">
        <f t="shared" ca="1" si="48"/>
        <v>209.1184245146689</v>
      </c>
      <c r="C2717" s="1"/>
      <c r="D2717" s="3">
        <f ca="1"/>
        <v>211.05865552216159</v>
      </c>
    </row>
    <row r="2718" spans="2:4" x14ac:dyDescent="0.5">
      <c r="B2718" s="3">
        <f t="shared" ca="1" si="48"/>
        <v>213.51217661003361</v>
      </c>
      <c r="C2718" s="1"/>
      <c r="D2718" s="3">
        <f ca="1"/>
        <v>211.05868553156353</v>
      </c>
    </row>
    <row r="2719" spans="2:4" x14ac:dyDescent="0.5">
      <c r="B2719" s="3">
        <f t="shared" ca="1" si="48"/>
        <v>211.00634766917517</v>
      </c>
      <c r="C2719" s="1"/>
      <c r="D2719" s="3">
        <f ca="1"/>
        <v>211.05890781668182</v>
      </c>
    </row>
    <row r="2720" spans="2:4" x14ac:dyDescent="0.5">
      <c r="B2720" s="3">
        <f t="shared" ca="1" si="48"/>
        <v>209.32547841778043</v>
      </c>
      <c r="C2720" s="1"/>
      <c r="D2720" s="3">
        <f ca="1"/>
        <v>211.05951582060163</v>
      </c>
    </row>
    <row r="2721" spans="2:4" x14ac:dyDescent="0.5">
      <c r="B2721" s="3">
        <f t="shared" ca="1" si="48"/>
        <v>210.99408211500102</v>
      </c>
      <c r="C2721" s="1"/>
      <c r="D2721" s="3">
        <f ca="1"/>
        <v>211.05973889060755</v>
      </c>
    </row>
    <row r="2722" spans="2:4" x14ac:dyDescent="0.5">
      <c r="B2722" s="3">
        <f t="shared" ca="1" si="48"/>
        <v>209.6788242048402</v>
      </c>
      <c r="C2722" s="1"/>
      <c r="D2722" s="3">
        <f ca="1"/>
        <v>211.06074029621189</v>
      </c>
    </row>
    <row r="2723" spans="2:4" x14ac:dyDescent="0.5">
      <c r="B2723" s="3">
        <f t="shared" ca="1" si="48"/>
        <v>209.6901961107902</v>
      </c>
      <c r="C2723" s="1"/>
      <c r="D2723" s="3">
        <f ca="1"/>
        <v>211.06078008211651</v>
      </c>
    </row>
    <row r="2724" spans="2:4" x14ac:dyDescent="0.5">
      <c r="B2724" s="3">
        <f t="shared" ca="1" si="48"/>
        <v>213.14165251998344</v>
      </c>
      <c r="C2724" s="1"/>
      <c r="D2724" s="3">
        <f ca="1"/>
        <v>211.0610141273294</v>
      </c>
    </row>
    <row r="2725" spans="2:4" x14ac:dyDescent="0.5">
      <c r="B2725" s="3">
        <f t="shared" ca="1" si="48"/>
        <v>211.9223360972656</v>
      </c>
      <c r="C2725" s="1"/>
      <c r="D2725" s="3">
        <f ca="1"/>
        <v>211.06152398250475</v>
      </c>
    </row>
    <row r="2726" spans="2:4" x14ac:dyDescent="0.5">
      <c r="B2726" s="3">
        <f t="shared" ca="1" si="48"/>
        <v>209.49463881436031</v>
      </c>
      <c r="C2726" s="1"/>
      <c r="D2726" s="3">
        <f ca="1"/>
        <v>211.06174984735389</v>
      </c>
    </row>
    <row r="2727" spans="2:4" x14ac:dyDescent="0.5">
      <c r="B2727" s="3">
        <f t="shared" ca="1" si="48"/>
        <v>210.3376134156226</v>
      </c>
      <c r="C2727" s="1"/>
      <c r="D2727" s="3">
        <f ca="1"/>
        <v>211.06184573648494</v>
      </c>
    </row>
    <row r="2728" spans="2:4" x14ac:dyDescent="0.5">
      <c r="B2728" s="3">
        <f t="shared" ca="1" si="48"/>
        <v>209.2610868806791</v>
      </c>
      <c r="C2728" s="1"/>
      <c r="D2728" s="3">
        <f ca="1"/>
        <v>211.06386067990198</v>
      </c>
    </row>
    <row r="2729" spans="2:4" x14ac:dyDescent="0.5">
      <c r="B2729" s="3">
        <f t="shared" ca="1" si="48"/>
        <v>210.67337728021786</v>
      </c>
      <c r="C2729" s="1"/>
      <c r="D2729" s="3">
        <f ca="1"/>
        <v>211.0661878085576</v>
      </c>
    </row>
    <row r="2730" spans="2:4" x14ac:dyDescent="0.5">
      <c r="B2730" s="3">
        <f t="shared" ca="1" si="48"/>
        <v>210.29917433613781</v>
      </c>
      <c r="C2730" s="1"/>
      <c r="D2730" s="3">
        <f ca="1"/>
        <v>211.06692486343721</v>
      </c>
    </row>
    <row r="2731" spans="2:4" x14ac:dyDescent="0.5">
      <c r="B2731" s="3">
        <f t="shared" ca="1" si="48"/>
        <v>208.84809259464564</v>
      </c>
      <c r="C2731" s="1"/>
      <c r="D2731" s="3">
        <f ca="1"/>
        <v>211.06816037074341</v>
      </c>
    </row>
    <row r="2732" spans="2:4" x14ac:dyDescent="0.5">
      <c r="B2732" s="3">
        <f t="shared" ca="1" si="48"/>
        <v>209.33088579713211</v>
      </c>
      <c r="C2732" s="1"/>
      <c r="D2732" s="3">
        <f ca="1"/>
        <v>211.06856590106761</v>
      </c>
    </row>
    <row r="2733" spans="2:4" x14ac:dyDescent="0.5">
      <c r="B2733" s="3">
        <f t="shared" ca="1" si="48"/>
        <v>207.70808178130252</v>
      </c>
      <c r="C2733" s="1"/>
      <c r="D2733" s="3">
        <f ca="1"/>
        <v>211.06858088697473</v>
      </c>
    </row>
    <row r="2734" spans="2:4" x14ac:dyDescent="0.5">
      <c r="B2734" s="3">
        <f t="shared" ca="1" si="48"/>
        <v>209.12150637129218</v>
      </c>
      <c r="C2734" s="1"/>
      <c r="D2734" s="3">
        <f ca="1"/>
        <v>211.06883369769946</v>
      </c>
    </row>
    <row r="2735" spans="2:4" x14ac:dyDescent="0.5">
      <c r="B2735" s="3">
        <f t="shared" ca="1" si="48"/>
        <v>208.95346471628895</v>
      </c>
      <c r="C2735" s="1"/>
      <c r="D2735" s="3">
        <f ca="1"/>
        <v>211.06945452728269</v>
      </c>
    </row>
    <row r="2736" spans="2:4" x14ac:dyDescent="0.5">
      <c r="B2736" s="3">
        <f t="shared" ca="1" si="48"/>
        <v>210.97307783119402</v>
      </c>
      <c r="C2736" s="1"/>
      <c r="D2736" s="3">
        <f ca="1"/>
        <v>211.07040774211177</v>
      </c>
    </row>
    <row r="2737" spans="2:4" x14ac:dyDescent="0.5">
      <c r="B2737" s="3">
        <f t="shared" ca="1" si="48"/>
        <v>211.99316479988218</v>
      </c>
      <c r="C2737" s="1"/>
      <c r="D2737" s="3">
        <f ca="1"/>
        <v>211.07231801692015</v>
      </c>
    </row>
    <row r="2738" spans="2:4" x14ac:dyDescent="0.5">
      <c r="B2738" s="3">
        <f t="shared" ca="1" si="48"/>
        <v>212.06941443622486</v>
      </c>
      <c r="C2738" s="1"/>
      <c r="D2738" s="3">
        <f ca="1"/>
        <v>211.07319471001341</v>
      </c>
    </row>
    <row r="2739" spans="2:4" x14ac:dyDescent="0.5">
      <c r="B2739" s="3">
        <f t="shared" ca="1" si="48"/>
        <v>210.17001027985017</v>
      </c>
      <c r="C2739" s="1"/>
      <c r="D2739" s="3">
        <f ca="1"/>
        <v>211.07329885203461</v>
      </c>
    </row>
    <row r="2740" spans="2:4" x14ac:dyDescent="0.5">
      <c r="B2740" s="3">
        <f t="shared" ca="1" si="48"/>
        <v>211.50227795881278</v>
      </c>
      <c r="C2740" s="1"/>
      <c r="D2740" s="3">
        <f ca="1"/>
        <v>211.07375534035131</v>
      </c>
    </row>
    <row r="2741" spans="2:4" x14ac:dyDescent="0.5">
      <c r="B2741" s="3">
        <f t="shared" ca="1" si="48"/>
        <v>210.92712532027713</v>
      </c>
      <c r="C2741" s="1"/>
      <c r="D2741" s="3">
        <f ca="1"/>
        <v>211.07387680666085</v>
      </c>
    </row>
    <row r="2742" spans="2:4" x14ac:dyDescent="0.5">
      <c r="B2742" s="3">
        <f t="shared" ca="1" si="48"/>
        <v>208.0144785420672</v>
      </c>
      <c r="C2742" s="1"/>
      <c r="D2742" s="3">
        <f ca="1"/>
        <v>211.07413147009001</v>
      </c>
    </row>
    <row r="2743" spans="2:4" x14ac:dyDescent="0.5">
      <c r="B2743" s="3">
        <f t="shared" ca="1" si="48"/>
        <v>211.49627441449258</v>
      </c>
      <c r="C2743" s="1"/>
      <c r="D2743" s="3">
        <f ca="1"/>
        <v>211.07543163493773</v>
      </c>
    </row>
    <row r="2744" spans="2:4" x14ac:dyDescent="0.5">
      <c r="B2744" s="3">
        <f t="shared" ca="1" si="48"/>
        <v>210.97532553773851</v>
      </c>
      <c r="C2744" s="1"/>
      <c r="D2744" s="3">
        <f ca="1"/>
        <v>211.07571730463616</v>
      </c>
    </row>
    <row r="2745" spans="2:4" x14ac:dyDescent="0.5">
      <c r="B2745" s="3">
        <f t="shared" ca="1" si="48"/>
        <v>211.5987286162223</v>
      </c>
      <c r="C2745" s="1"/>
      <c r="D2745" s="3">
        <f ca="1"/>
        <v>211.07585118768415</v>
      </c>
    </row>
    <row r="2746" spans="2:4" x14ac:dyDescent="0.5">
      <c r="B2746" s="3">
        <f t="shared" ca="1" si="48"/>
        <v>211.45491395481227</v>
      </c>
      <c r="C2746" s="1"/>
      <c r="D2746" s="3">
        <f ca="1"/>
        <v>211.07600417264956</v>
      </c>
    </row>
    <row r="2747" spans="2:4" x14ac:dyDescent="0.5">
      <c r="B2747" s="3">
        <f t="shared" ca="1" si="48"/>
        <v>209.36070750259969</v>
      </c>
      <c r="C2747" s="1"/>
      <c r="D2747" s="3">
        <f ca="1"/>
        <v>211.07605639601849</v>
      </c>
    </row>
    <row r="2748" spans="2:4" x14ac:dyDescent="0.5">
      <c r="B2748" s="3">
        <f t="shared" ca="1" si="48"/>
        <v>211.66113733241636</v>
      </c>
      <c r="C2748" s="1"/>
      <c r="D2748" s="3">
        <f ca="1"/>
        <v>211.07813864260478</v>
      </c>
    </row>
    <row r="2749" spans="2:4" x14ac:dyDescent="0.5">
      <c r="B2749" s="3">
        <f t="shared" ca="1" si="48"/>
        <v>212.34054164410185</v>
      </c>
      <c r="C2749" s="1"/>
      <c r="D2749" s="3">
        <f ca="1"/>
        <v>211.07833253257598</v>
      </c>
    </row>
    <row r="2750" spans="2:4" x14ac:dyDescent="0.5">
      <c r="B2750" s="3">
        <f t="shared" ca="1" si="48"/>
        <v>209.10560273849612</v>
      </c>
      <c r="C2750" s="1"/>
      <c r="D2750" s="3">
        <f ca="1"/>
        <v>211.07839357333222</v>
      </c>
    </row>
    <row r="2751" spans="2:4" x14ac:dyDescent="0.5">
      <c r="B2751" s="3">
        <f t="shared" ca="1" si="48"/>
        <v>213.66219361298101</v>
      </c>
      <c r="C2751" s="1"/>
      <c r="D2751" s="3">
        <f ca="1"/>
        <v>211.07861548156782</v>
      </c>
    </row>
    <row r="2752" spans="2:4" x14ac:dyDescent="0.5">
      <c r="B2752" s="3">
        <f t="shared" ca="1" si="48"/>
        <v>212.17505914926556</v>
      </c>
      <c r="C2752" s="1"/>
      <c r="D2752" s="3">
        <f ca="1"/>
        <v>211.08255414963043</v>
      </c>
    </row>
    <row r="2753" spans="2:4" x14ac:dyDescent="0.5">
      <c r="B2753" s="3">
        <f t="shared" ca="1" si="48"/>
        <v>207.65417166654703</v>
      </c>
      <c r="C2753" s="1"/>
      <c r="D2753" s="3">
        <f ca="1"/>
        <v>211.08407481316831</v>
      </c>
    </row>
    <row r="2754" spans="2:4" x14ac:dyDescent="0.5">
      <c r="B2754" s="3">
        <f t="shared" ca="1" si="48"/>
        <v>210.1749405723254</v>
      </c>
      <c r="C2754" s="1"/>
      <c r="D2754" s="3">
        <f ca="1"/>
        <v>211.08446729883789</v>
      </c>
    </row>
    <row r="2755" spans="2:4" x14ac:dyDescent="0.5">
      <c r="B2755" s="3">
        <f t="shared" ca="1" si="48"/>
        <v>211.16386892639611</v>
      </c>
      <c r="C2755" s="1"/>
      <c r="D2755" s="3">
        <f ca="1"/>
        <v>211.08529981618827</v>
      </c>
    </row>
    <row r="2756" spans="2:4" x14ac:dyDescent="0.5">
      <c r="B2756" s="3">
        <f t="shared" ca="1" si="48"/>
        <v>212.1746681655936</v>
      </c>
      <c r="C2756" s="1"/>
      <c r="D2756" s="3">
        <f ca="1"/>
        <v>211.08678780008708</v>
      </c>
    </row>
    <row r="2757" spans="2:4" x14ac:dyDescent="0.5">
      <c r="B2757" s="3">
        <f t="shared" ca="1" si="48"/>
        <v>212.49748927977231</v>
      </c>
      <c r="C2757" s="1"/>
      <c r="D2757" s="3">
        <f ca="1"/>
        <v>211.08831511877477</v>
      </c>
    </row>
    <row r="2758" spans="2:4" x14ac:dyDescent="0.5">
      <c r="B2758" s="3">
        <f t="shared" ca="1" si="48"/>
        <v>208.83034904246145</v>
      </c>
      <c r="C2758" s="1"/>
      <c r="D2758" s="3">
        <f ca="1"/>
        <v>211.09030521095613</v>
      </c>
    </row>
    <row r="2759" spans="2:4" x14ac:dyDescent="0.5">
      <c r="B2759" s="3">
        <f t="shared" ca="1" si="48"/>
        <v>209.46447405196295</v>
      </c>
      <c r="C2759" s="1"/>
      <c r="D2759" s="3">
        <f ca="1"/>
        <v>211.09252815280271</v>
      </c>
    </row>
    <row r="2760" spans="2:4" x14ac:dyDescent="0.5">
      <c r="B2760" s="3">
        <f t="shared" ca="1" si="48"/>
        <v>209.95334402068562</v>
      </c>
      <c r="C2760" s="1"/>
      <c r="D2760" s="3">
        <f ca="1"/>
        <v>211.09318632535448</v>
      </c>
    </row>
    <row r="2761" spans="2:4" x14ac:dyDescent="0.5">
      <c r="B2761" s="3">
        <f t="shared" ca="1" si="48"/>
        <v>211.16583953503465</v>
      </c>
      <c r="C2761" s="1"/>
      <c r="D2761" s="3">
        <f ca="1"/>
        <v>211.09407539097481</v>
      </c>
    </row>
    <row r="2762" spans="2:4" x14ac:dyDescent="0.5">
      <c r="B2762" s="3">
        <f t="shared" ca="1" si="48"/>
        <v>210.22057394589808</v>
      </c>
      <c r="C2762" s="1"/>
      <c r="D2762" s="3">
        <f ca="1"/>
        <v>211.09440543812028</v>
      </c>
    </row>
    <row r="2763" spans="2:4" x14ac:dyDescent="0.5">
      <c r="B2763" s="3">
        <f t="shared" ca="1" si="48"/>
        <v>210.84115667569091</v>
      </c>
      <c r="C2763" s="1"/>
      <c r="D2763" s="3">
        <f ca="1"/>
        <v>211.09560698749024</v>
      </c>
    </row>
    <row r="2764" spans="2:4" x14ac:dyDescent="0.5">
      <c r="B2764" s="3">
        <f t="shared" ca="1" si="48"/>
        <v>208.82098546779278</v>
      </c>
      <c r="C2764" s="1"/>
      <c r="D2764" s="3">
        <f ca="1"/>
        <v>211.09587931610221</v>
      </c>
    </row>
    <row r="2765" spans="2:4" x14ac:dyDescent="0.5">
      <c r="B2765" s="3">
        <f t="shared" ref="B2765:B2828" ca="1" si="49">(C$3+(C$3*_xlfn.NORM.INV(RAND(),0,(C$4/2)))+(-C$5+2*RAND()*C$5)+(-C$9*C$3*RAND()))*((C$6+_xlfn.NORM.INV(RAND(),0,(C$7/2))+(-C$8+2*RAND()*C$8))^2)</f>
        <v>208.88616377777055</v>
      </c>
      <c r="C2765" s="1"/>
      <c r="D2765" s="3">
        <f ca="1"/>
        <v>211.09653148150389</v>
      </c>
    </row>
    <row r="2766" spans="2:4" x14ac:dyDescent="0.5">
      <c r="B2766" s="3">
        <f t="shared" ca="1" si="49"/>
        <v>211.87744552513109</v>
      </c>
      <c r="C2766" s="1"/>
      <c r="D2766" s="3">
        <f ca="1"/>
        <v>211.0974135341481</v>
      </c>
    </row>
    <row r="2767" spans="2:4" x14ac:dyDescent="0.5">
      <c r="B2767" s="3">
        <f t="shared" ca="1" si="49"/>
        <v>208.58777288673122</v>
      </c>
      <c r="C2767" s="1"/>
      <c r="D2767" s="3">
        <f ca="1"/>
        <v>211.09932615232051</v>
      </c>
    </row>
    <row r="2768" spans="2:4" x14ac:dyDescent="0.5">
      <c r="B2768" s="3">
        <f t="shared" ca="1" si="49"/>
        <v>210.67736251468583</v>
      </c>
      <c r="C2768" s="1"/>
      <c r="D2768" s="3">
        <f ca="1"/>
        <v>211.10003554321023</v>
      </c>
    </row>
    <row r="2769" spans="2:4" x14ac:dyDescent="0.5">
      <c r="B2769" s="3">
        <f t="shared" ca="1" si="49"/>
        <v>208.95137813837647</v>
      </c>
      <c r="C2769" s="1"/>
      <c r="D2769" s="3">
        <f ca="1"/>
        <v>211.10058045024977</v>
      </c>
    </row>
    <row r="2770" spans="2:4" x14ac:dyDescent="0.5">
      <c r="B2770" s="3">
        <f t="shared" ca="1" si="49"/>
        <v>208.78237715540089</v>
      </c>
      <c r="C2770" s="1"/>
      <c r="D2770" s="3">
        <f ca="1"/>
        <v>211.10138277595672</v>
      </c>
    </row>
    <row r="2771" spans="2:4" x14ac:dyDescent="0.5">
      <c r="B2771" s="3">
        <f t="shared" ca="1" si="49"/>
        <v>210.63825659201629</v>
      </c>
      <c r="C2771" s="1"/>
      <c r="D2771" s="3">
        <f ca="1"/>
        <v>211.10201034582616</v>
      </c>
    </row>
    <row r="2772" spans="2:4" x14ac:dyDescent="0.5">
      <c r="B2772" s="3">
        <f t="shared" ca="1" si="49"/>
        <v>212.76594388227684</v>
      </c>
      <c r="C2772" s="1"/>
      <c r="D2772" s="3">
        <f ca="1"/>
        <v>211.10263040577996</v>
      </c>
    </row>
    <row r="2773" spans="2:4" x14ac:dyDescent="0.5">
      <c r="B2773" s="3">
        <f t="shared" ca="1" si="49"/>
        <v>209.44045144174791</v>
      </c>
      <c r="C2773" s="1"/>
      <c r="D2773" s="3">
        <f ca="1"/>
        <v>211.10288186642205</v>
      </c>
    </row>
    <row r="2774" spans="2:4" x14ac:dyDescent="0.5">
      <c r="B2774" s="3">
        <f t="shared" ca="1" si="49"/>
        <v>211.11503724736005</v>
      </c>
      <c r="C2774" s="1"/>
      <c r="D2774" s="3">
        <f ca="1"/>
        <v>211.10337842994218</v>
      </c>
    </row>
    <row r="2775" spans="2:4" x14ac:dyDescent="0.5">
      <c r="B2775" s="3">
        <f t="shared" ca="1" si="49"/>
        <v>209.38608549100292</v>
      </c>
      <c r="C2775" s="1"/>
      <c r="D2775" s="3">
        <f ca="1"/>
        <v>211.10349494659647</v>
      </c>
    </row>
    <row r="2776" spans="2:4" x14ac:dyDescent="0.5">
      <c r="B2776" s="3">
        <f t="shared" ca="1" si="49"/>
        <v>208.88340840533826</v>
      </c>
      <c r="C2776" s="1"/>
      <c r="D2776" s="3">
        <f ca="1"/>
        <v>211.10433989031412</v>
      </c>
    </row>
    <row r="2777" spans="2:4" x14ac:dyDescent="0.5">
      <c r="B2777" s="3">
        <f t="shared" ca="1" si="49"/>
        <v>211.56728480225115</v>
      </c>
      <c r="C2777" s="1"/>
      <c r="D2777" s="3">
        <f ca="1"/>
        <v>211.10634095728682</v>
      </c>
    </row>
    <row r="2778" spans="2:4" x14ac:dyDescent="0.5">
      <c r="B2778" s="3">
        <f t="shared" ca="1" si="49"/>
        <v>211.63968357976205</v>
      </c>
      <c r="C2778" s="1"/>
      <c r="D2778" s="3">
        <f ca="1"/>
        <v>211.10647309663511</v>
      </c>
    </row>
    <row r="2779" spans="2:4" x14ac:dyDescent="0.5">
      <c r="B2779" s="3">
        <f t="shared" ca="1" si="49"/>
        <v>209.54499874807553</v>
      </c>
      <c r="C2779" s="1"/>
      <c r="D2779" s="3">
        <f ca="1"/>
        <v>211.1065463414337</v>
      </c>
    </row>
    <row r="2780" spans="2:4" x14ac:dyDescent="0.5">
      <c r="B2780" s="3">
        <f t="shared" ca="1" si="49"/>
        <v>210.72300974562708</v>
      </c>
      <c r="C2780" s="1"/>
      <c r="D2780" s="3">
        <f ca="1"/>
        <v>211.10679669056213</v>
      </c>
    </row>
    <row r="2781" spans="2:4" x14ac:dyDescent="0.5">
      <c r="B2781" s="3">
        <f t="shared" ca="1" si="49"/>
        <v>212.06653260421632</v>
      </c>
      <c r="C2781" s="1"/>
      <c r="D2781" s="3">
        <f ca="1"/>
        <v>211.10680568257902</v>
      </c>
    </row>
    <row r="2782" spans="2:4" x14ac:dyDescent="0.5">
      <c r="B2782" s="3">
        <f t="shared" ca="1" si="49"/>
        <v>212.83431143117227</v>
      </c>
      <c r="C2782" s="1"/>
      <c r="D2782" s="3">
        <f ca="1"/>
        <v>211.10717512844755</v>
      </c>
    </row>
    <row r="2783" spans="2:4" x14ac:dyDescent="0.5">
      <c r="B2783" s="3">
        <f t="shared" ca="1" si="49"/>
        <v>212.81579829902873</v>
      </c>
      <c r="C2783" s="1"/>
      <c r="D2783" s="3">
        <f ca="1"/>
        <v>211.11226661572533</v>
      </c>
    </row>
    <row r="2784" spans="2:4" x14ac:dyDescent="0.5">
      <c r="B2784" s="3">
        <f t="shared" ca="1" si="49"/>
        <v>210.76462323581814</v>
      </c>
      <c r="C2784" s="1"/>
      <c r="D2784" s="3">
        <f ca="1"/>
        <v>211.11372943494959</v>
      </c>
    </row>
    <row r="2785" spans="2:4" x14ac:dyDescent="0.5">
      <c r="B2785" s="3">
        <f t="shared" ca="1" si="49"/>
        <v>211.03086124562577</v>
      </c>
      <c r="C2785" s="1"/>
      <c r="D2785" s="3">
        <f ca="1"/>
        <v>211.11437749431076</v>
      </c>
    </row>
    <row r="2786" spans="2:4" x14ac:dyDescent="0.5">
      <c r="B2786" s="3">
        <f t="shared" ca="1" si="49"/>
        <v>208.79603260600325</v>
      </c>
      <c r="C2786" s="1"/>
      <c r="D2786" s="3">
        <f ca="1"/>
        <v>211.11503724736005</v>
      </c>
    </row>
    <row r="2787" spans="2:4" x14ac:dyDescent="0.5">
      <c r="B2787" s="3">
        <f t="shared" ca="1" si="49"/>
        <v>208.00304281832049</v>
      </c>
      <c r="C2787" s="1"/>
      <c r="D2787" s="3">
        <f ca="1"/>
        <v>211.11532082554655</v>
      </c>
    </row>
    <row r="2788" spans="2:4" x14ac:dyDescent="0.5">
      <c r="B2788" s="3">
        <f t="shared" ca="1" si="49"/>
        <v>211.75655097188945</v>
      </c>
      <c r="C2788" s="1"/>
      <c r="D2788" s="3">
        <f ca="1"/>
        <v>211.11620999711496</v>
      </c>
    </row>
    <row r="2789" spans="2:4" x14ac:dyDescent="0.5">
      <c r="B2789" s="3">
        <f t="shared" ca="1" si="49"/>
        <v>210.24146755153711</v>
      </c>
      <c r="C2789" s="1"/>
      <c r="D2789" s="3">
        <f ca="1"/>
        <v>211.11882658159703</v>
      </c>
    </row>
    <row r="2790" spans="2:4" x14ac:dyDescent="0.5">
      <c r="B2790" s="3">
        <f t="shared" ca="1" si="49"/>
        <v>211.57329321031702</v>
      </c>
      <c r="C2790" s="1"/>
      <c r="D2790" s="3">
        <f ca="1"/>
        <v>211.11963227565539</v>
      </c>
    </row>
    <row r="2791" spans="2:4" x14ac:dyDescent="0.5">
      <c r="B2791" s="3">
        <f t="shared" ca="1" si="49"/>
        <v>210.23811125247687</v>
      </c>
      <c r="C2791" s="1"/>
      <c r="D2791" s="3">
        <f ca="1"/>
        <v>211.12012365202682</v>
      </c>
    </row>
    <row r="2792" spans="2:4" x14ac:dyDescent="0.5">
      <c r="B2792" s="3">
        <f t="shared" ca="1" si="49"/>
        <v>207.7467047898011</v>
      </c>
      <c r="C2792" s="1"/>
      <c r="D2792" s="3">
        <f ca="1"/>
        <v>211.12023775356897</v>
      </c>
    </row>
    <row r="2793" spans="2:4" x14ac:dyDescent="0.5">
      <c r="B2793" s="3">
        <f t="shared" ca="1" si="49"/>
        <v>211.62770681484193</v>
      </c>
      <c r="C2793" s="1"/>
      <c r="D2793" s="3">
        <f ca="1"/>
        <v>211.12148325094344</v>
      </c>
    </row>
    <row r="2794" spans="2:4" x14ac:dyDescent="0.5">
      <c r="B2794" s="3">
        <f t="shared" ca="1" si="49"/>
        <v>209.65946717473273</v>
      </c>
      <c r="C2794" s="1"/>
      <c r="D2794" s="3">
        <f ca="1"/>
        <v>211.12309511276175</v>
      </c>
    </row>
    <row r="2795" spans="2:4" x14ac:dyDescent="0.5">
      <c r="B2795" s="3">
        <f t="shared" ca="1" si="49"/>
        <v>211.96720446510051</v>
      </c>
      <c r="C2795" s="1"/>
      <c r="D2795" s="3">
        <f ca="1"/>
        <v>211.12350366175818</v>
      </c>
    </row>
    <row r="2796" spans="2:4" x14ac:dyDescent="0.5">
      <c r="B2796" s="3">
        <f t="shared" ca="1" si="49"/>
        <v>213.68333555493848</v>
      </c>
      <c r="C2796" s="1"/>
      <c r="D2796" s="3">
        <f ca="1"/>
        <v>211.12441588657026</v>
      </c>
    </row>
    <row r="2797" spans="2:4" x14ac:dyDescent="0.5">
      <c r="B2797" s="3">
        <f t="shared" ca="1" si="49"/>
        <v>213.14247457972087</v>
      </c>
      <c r="C2797" s="1"/>
      <c r="D2797" s="3">
        <f ca="1"/>
        <v>211.12471055807922</v>
      </c>
    </row>
    <row r="2798" spans="2:4" x14ac:dyDescent="0.5">
      <c r="B2798" s="3">
        <f t="shared" ca="1" si="49"/>
        <v>211.42009225996168</v>
      </c>
      <c r="C2798" s="1"/>
      <c r="D2798" s="3">
        <f ca="1"/>
        <v>211.1264596839022</v>
      </c>
    </row>
    <row r="2799" spans="2:4" x14ac:dyDescent="0.5">
      <c r="B2799" s="3">
        <f t="shared" ca="1" si="49"/>
        <v>208.96306539794995</v>
      </c>
      <c r="C2799" s="1"/>
      <c r="D2799" s="3">
        <f ca="1"/>
        <v>211.12652758693906</v>
      </c>
    </row>
    <row r="2800" spans="2:4" x14ac:dyDescent="0.5">
      <c r="B2800" s="3">
        <f t="shared" ca="1" si="49"/>
        <v>211.99721540090684</v>
      </c>
      <c r="C2800" s="1"/>
      <c r="D2800" s="3">
        <f ca="1"/>
        <v>211.12732579284949</v>
      </c>
    </row>
    <row r="2801" spans="2:4" x14ac:dyDescent="0.5">
      <c r="B2801" s="3">
        <f t="shared" ca="1" si="49"/>
        <v>206.99466453504425</v>
      </c>
      <c r="C2801" s="1"/>
      <c r="D2801" s="3">
        <f ca="1"/>
        <v>211.12801309419049</v>
      </c>
    </row>
    <row r="2802" spans="2:4" x14ac:dyDescent="0.5">
      <c r="B2802" s="3">
        <f t="shared" ca="1" si="49"/>
        <v>207.56953425172426</v>
      </c>
      <c r="C2802" s="1"/>
      <c r="D2802" s="3">
        <f ca="1"/>
        <v>211.12929168660258</v>
      </c>
    </row>
    <row r="2803" spans="2:4" x14ac:dyDescent="0.5">
      <c r="B2803" s="3">
        <f t="shared" ca="1" si="49"/>
        <v>213.73124239190625</v>
      </c>
      <c r="C2803" s="1"/>
      <c r="D2803" s="3">
        <f ca="1"/>
        <v>211.12951114847493</v>
      </c>
    </row>
    <row r="2804" spans="2:4" x14ac:dyDescent="0.5">
      <c r="B2804" s="3">
        <f t="shared" ca="1" si="49"/>
        <v>209.87957743355227</v>
      </c>
      <c r="C2804" s="1"/>
      <c r="D2804" s="3">
        <f ca="1"/>
        <v>211.13218072823608</v>
      </c>
    </row>
    <row r="2805" spans="2:4" x14ac:dyDescent="0.5">
      <c r="B2805" s="3">
        <f t="shared" ca="1" si="49"/>
        <v>211.80704046325789</v>
      </c>
      <c r="C2805" s="1"/>
      <c r="D2805" s="3">
        <f ca="1"/>
        <v>211.13236184302576</v>
      </c>
    </row>
    <row r="2806" spans="2:4" x14ac:dyDescent="0.5">
      <c r="B2806" s="3">
        <f t="shared" ca="1" si="49"/>
        <v>210.1237524216647</v>
      </c>
      <c r="C2806" s="1"/>
      <c r="D2806" s="3">
        <f ca="1"/>
        <v>211.13414488684518</v>
      </c>
    </row>
    <row r="2807" spans="2:4" x14ac:dyDescent="0.5">
      <c r="B2807" s="3">
        <f t="shared" ca="1" si="49"/>
        <v>210.93808199791863</v>
      </c>
      <c r="C2807" s="1"/>
      <c r="D2807" s="3">
        <f ca="1"/>
        <v>211.13458636504578</v>
      </c>
    </row>
    <row r="2808" spans="2:4" x14ac:dyDescent="0.5">
      <c r="B2808" s="3">
        <f t="shared" ca="1" si="49"/>
        <v>208.16955564432436</v>
      </c>
      <c r="C2808" s="1"/>
      <c r="D2808" s="3">
        <f ca="1"/>
        <v>211.13484342706079</v>
      </c>
    </row>
    <row r="2809" spans="2:4" x14ac:dyDescent="0.5">
      <c r="B2809" s="3">
        <f t="shared" ca="1" si="49"/>
        <v>208.01699534007682</v>
      </c>
      <c r="C2809" s="1"/>
      <c r="D2809" s="3">
        <f ca="1"/>
        <v>211.13554553947057</v>
      </c>
    </row>
    <row r="2810" spans="2:4" x14ac:dyDescent="0.5">
      <c r="B2810" s="3">
        <f t="shared" ca="1" si="49"/>
        <v>212.71558389913415</v>
      </c>
      <c r="C2810" s="1"/>
      <c r="D2810" s="3">
        <f ca="1"/>
        <v>211.13596547666242</v>
      </c>
    </row>
    <row r="2811" spans="2:4" x14ac:dyDescent="0.5">
      <c r="B2811" s="3">
        <f t="shared" ca="1" si="49"/>
        <v>211.08529981618827</v>
      </c>
      <c r="C2811" s="1"/>
      <c r="D2811" s="3">
        <f ca="1"/>
        <v>211.13721022138137</v>
      </c>
    </row>
    <row r="2812" spans="2:4" x14ac:dyDescent="0.5">
      <c r="B2812" s="3">
        <f t="shared" ca="1" si="49"/>
        <v>211.74640122517437</v>
      </c>
      <c r="C2812" s="1"/>
      <c r="D2812" s="3">
        <f ca="1"/>
        <v>211.13764224990456</v>
      </c>
    </row>
    <row r="2813" spans="2:4" x14ac:dyDescent="0.5">
      <c r="B2813" s="3">
        <f t="shared" ca="1" si="49"/>
        <v>207.92345095007516</v>
      </c>
      <c r="C2813" s="1"/>
      <c r="D2813" s="3">
        <f ca="1"/>
        <v>211.1385942912637</v>
      </c>
    </row>
    <row r="2814" spans="2:4" x14ac:dyDescent="0.5">
      <c r="B2814" s="3">
        <f t="shared" ca="1" si="49"/>
        <v>213.99977466669182</v>
      </c>
      <c r="C2814" s="1"/>
      <c r="D2814" s="3">
        <f ca="1"/>
        <v>211.13890360266623</v>
      </c>
    </row>
    <row r="2815" spans="2:4" x14ac:dyDescent="0.5">
      <c r="B2815" s="3">
        <f t="shared" ca="1" si="49"/>
        <v>211.07329885203461</v>
      </c>
      <c r="C2815" s="1"/>
      <c r="D2815" s="3">
        <f ca="1"/>
        <v>211.13914027051547</v>
      </c>
    </row>
    <row r="2816" spans="2:4" x14ac:dyDescent="0.5">
      <c r="B2816" s="3">
        <f t="shared" ca="1" si="49"/>
        <v>212.02225920855153</v>
      </c>
      <c r="C2816" s="1"/>
      <c r="D2816" s="3">
        <f ca="1"/>
        <v>211.13989980720822</v>
      </c>
    </row>
    <row r="2817" spans="2:4" x14ac:dyDescent="0.5">
      <c r="B2817" s="3">
        <f t="shared" ca="1" si="49"/>
        <v>209.37469014707133</v>
      </c>
      <c r="C2817" s="1"/>
      <c r="D2817" s="3">
        <f ca="1"/>
        <v>211.14003920425262</v>
      </c>
    </row>
    <row r="2818" spans="2:4" x14ac:dyDescent="0.5">
      <c r="B2818" s="3">
        <f t="shared" ca="1" si="49"/>
        <v>210.83895927354362</v>
      </c>
      <c r="C2818" s="1"/>
      <c r="D2818" s="3">
        <f ca="1"/>
        <v>211.14128404788275</v>
      </c>
    </row>
    <row r="2819" spans="2:4" x14ac:dyDescent="0.5">
      <c r="B2819" s="3">
        <f t="shared" ca="1" si="49"/>
        <v>208.61156993903521</v>
      </c>
      <c r="C2819" s="1"/>
      <c r="D2819" s="3">
        <f ca="1"/>
        <v>211.14190357964284</v>
      </c>
    </row>
    <row r="2820" spans="2:4" x14ac:dyDescent="0.5">
      <c r="B2820" s="3">
        <f t="shared" ca="1" si="49"/>
        <v>211.97309506875109</v>
      </c>
      <c r="C2820" s="1"/>
      <c r="D2820" s="3">
        <f ca="1"/>
        <v>211.14247216448453</v>
      </c>
    </row>
    <row r="2821" spans="2:4" x14ac:dyDescent="0.5">
      <c r="B2821" s="3">
        <f t="shared" ca="1" si="49"/>
        <v>210.59747650206469</v>
      </c>
      <c r="C2821" s="1"/>
      <c r="D2821" s="3">
        <f ca="1"/>
        <v>211.14430838778068</v>
      </c>
    </row>
    <row r="2822" spans="2:4" x14ac:dyDescent="0.5">
      <c r="B2822" s="3">
        <f t="shared" ca="1" si="49"/>
        <v>209.76584193319428</v>
      </c>
      <c r="C2822" s="1"/>
      <c r="D2822" s="3">
        <f ca="1"/>
        <v>211.14735139247279</v>
      </c>
    </row>
    <row r="2823" spans="2:4" x14ac:dyDescent="0.5">
      <c r="B2823" s="3">
        <f t="shared" ca="1" si="49"/>
        <v>210.39644364996249</v>
      </c>
      <c r="C2823" s="1"/>
      <c r="D2823" s="3">
        <f ca="1"/>
        <v>211.14775235899012</v>
      </c>
    </row>
    <row r="2824" spans="2:4" x14ac:dyDescent="0.5">
      <c r="B2824" s="3">
        <f t="shared" ca="1" si="49"/>
        <v>211.42689350049903</v>
      </c>
      <c r="C2824" s="1"/>
      <c r="D2824" s="3">
        <f ca="1"/>
        <v>211.14899992614505</v>
      </c>
    </row>
    <row r="2825" spans="2:4" x14ac:dyDescent="0.5">
      <c r="B2825" s="3">
        <f t="shared" ca="1" si="49"/>
        <v>210.84233843336958</v>
      </c>
      <c r="C2825" s="1"/>
      <c r="D2825" s="3">
        <f ca="1"/>
        <v>211.14999932343383</v>
      </c>
    </row>
    <row r="2826" spans="2:4" x14ac:dyDescent="0.5">
      <c r="B2826" s="3">
        <f t="shared" ca="1" si="49"/>
        <v>209.52379781367245</v>
      </c>
      <c r="C2826" s="1"/>
      <c r="D2826" s="3">
        <f ca="1"/>
        <v>211.15022480948227</v>
      </c>
    </row>
    <row r="2827" spans="2:4" x14ac:dyDescent="0.5">
      <c r="B2827" s="3">
        <f t="shared" ca="1" si="49"/>
        <v>209.77145410951184</v>
      </c>
      <c r="C2827" s="1"/>
      <c r="D2827" s="3">
        <f ca="1"/>
        <v>211.15398570129787</v>
      </c>
    </row>
    <row r="2828" spans="2:4" x14ac:dyDescent="0.5">
      <c r="B2828" s="3">
        <f t="shared" ca="1" si="49"/>
        <v>211.0197495939799</v>
      </c>
      <c r="C2828" s="1"/>
      <c r="D2828" s="3">
        <f ca="1"/>
        <v>211.15403887394487</v>
      </c>
    </row>
    <row r="2829" spans="2:4" x14ac:dyDescent="0.5">
      <c r="B2829" s="3">
        <f t="shared" ref="B2829:B2892" ca="1" si="50">(C$3+(C$3*_xlfn.NORM.INV(RAND(),0,(C$4/2)))+(-C$5+2*RAND()*C$5)+(-C$9*C$3*RAND()))*((C$6+_xlfn.NORM.INV(RAND(),0,(C$7/2))+(-C$8+2*RAND()*C$8))^2)</f>
        <v>208.14135321158105</v>
      </c>
      <c r="C2829" s="1"/>
      <c r="D2829" s="3">
        <f ca="1"/>
        <v>211.15430275415036</v>
      </c>
    </row>
    <row r="2830" spans="2:4" x14ac:dyDescent="0.5">
      <c r="B2830" s="3">
        <f t="shared" ca="1" si="50"/>
        <v>211.67855280758207</v>
      </c>
      <c r="C2830" s="1"/>
      <c r="D2830" s="3">
        <f ca="1"/>
        <v>211.15522047150449</v>
      </c>
    </row>
    <row r="2831" spans="2:4" x14ac:dyDescent="0.5">
      <c r="B2831" s="3">
        <f t="shared" ca="1" si="50"/>
        <v>211.30800614283135</v>
      </c>
      <c r="C2831" s="1"/>
      <c r="D2831" s="3">
        <f ca="1"/>
        <v>211.1579875164112</v>
      </c>
    </row>
    <row r="2832" spans="2:4" x14ac:dyDescent="0.5">
      <c r="B2832" s="3">
        <f t="shared" ca="1" si="50"/>
        <v>210.76110681803527</v>
      </c>
      <c r="C2832" s="1"/>
      <c r="D2832" s="3">
        <f ca="1"/>
        <v>211.15844378883256</v>
      </c>
    </row>
    <row r="2833" spans="2:4" x14ac:dyDescent="0.5">
      <c r="B2833" s="3">
        <f t="shared" ca="1" si="50"/>
        <v>210.71386565726385</v>
      </c>
      <c r="C2833" s="1"/>
      <c r="D2833" s="3">
        <f ca="1"/>
        <v>211.16139594734182</v>
      </c>
    </row>
    <row r="2834" spans="2:4" x14ac:dyDescent="0.5">
      <c r="B2834" s="3">
        <f t="shared" ca="1" si="50"/>
        <v>208.74318528260505</v>
      </c>
      <c r="C2834" s="1"/>
      <c r="D2834" s="3">
        <f ca="1"/>
        <v>211.16316000232021</v>
      </c>
    </row>
    <row r="2835" spans="2:4" x14ac:dyDescent="0.5">
      <c r="B2835" s="3">
        <f t="shared" ca="1" si="50"/>
        <v>213.35841149681525</v>
      </c>
      <c r="C2835" s="1"/>
      <c r="D2835" s="3">
        <f ca="1"/>
        <v>211.16386892639611</v>
      </c>
    </row>
    <row r="2836" spans="2:4" x14ac:dyDescent="0.5">
      <c r="B2836" s="3">
        <f t="shared" ca="1" si="50"/>
        <v>209.52452941516054</v>
      </c>
      <c r="C2836" s="1"/>
      <c r="D2836" s="3">
        <f ca="1"/>
        <v>211.16536337703531</v>
      </c>
    </row>
    <row r="2837" spans="2:4" x14ac:dyDescent="0.5">
      <c r="B2837" s="3">
        <f t="shared" ca="1" si="50"/>
        <v>210.78092445676441</v>
      </c>
      <c r="C2837" s="1"/>
      <c r="D2837" s="3">
        <f ca="1"/>
        <v>211.16583953503465</v>
      </c>
    </row>
    <row r="2838" spans="2:4" x14ac:dyDescent="0.5">
      <c r="B2838" s="3">
        <f t="shared" ca="1" si="50"/>
        <v>211.03545579680079</v>
      </c>
      <c r="C2838" s="1"/>
      <c r="D2838" s="3">
        <f ca="1"/>
        <v>211.16738115254452</v>
      </c>
    </row>
    <row r="2839" spans="2:4" x14ac:dyDescent="0.5">
      <c r="B2839" s="3">
        <f t="shared" ca="1" si="50"/>
        <v>211.90255788630489</v>
      </c>
      <c r="C2839" s="1"/>
      <c r="D2839" s="3">
        <f ca="1"/>
        <v>211.1674071559498</v>
      </c>
    </row>
    <row r="2840" spans="2:4" x14ac:dyDescent="0.5">
      <c r="B2840" s="3">
        <f t="shared" ca="1" si="50"/>
        <v>207.5952100134399</v>
      </c>
      <c r="C2840" s="1"/>
      <c r="D2840" s="3">
        <f ca="1"/>
        <v>211.1674072564868</v>
      </c>
    </row>
    <row r="2841" spans="2:4" x14ac:dyDescent="0.5">
      <c r="B2841" s="3">
        <f t="shared" ca="1" si="50"/>
        <v>208.96553343637132</v>
      </c>
      <c r="C2841" s="1"/>
      <c r="D2841" s="3">
        <f ca="1"/>
        <v>211.16774040676111</v>
      </c>
    </row>
    <row r="2842" spans="2:4" x14ac:dyDescent="0.5">
      <c r="B2842" s="3">
        <f t="shared" ca="1" si="50"/>
        <v>209.58075453452304</v>
      </c>
      <c r="C2842" s="1"/>
      <c r="D2842" s="3">
        <f ca="1"/>
        <v>211.16841351119155</v>
      </c>
    </row>
    <row r="2843" spans="2:4" x14ac:dyDescent="0.5">
      <c r="B2843" s="3">
        <f t="shared" ca="1" si="50"/>
        <v>211.31423369649252</v>
      </c>
      <c r="C2843" s="1"/>
      <c r="D2843" s="3">
        <f ca="1"/>
        <v>211.16907311704585</v>
      </c>
    </row>
    <row r="2844" spans="2:4" x14ac:dyDescent="0.5">
      <c r="B2844" s="3">
        <f t="shared" ca="1" si="50"/>
        <v>211.65187783569215</v>
      </c>
      <c r="C2844" s="1"/>
      <c r="D2844" s="3">
        <f ca="1"/>
        <v>211.16978366881679</v>
      </c>
    </row>
    <row r="2845" spans="2:4" x14ac:dyDescent="0.5">
      <c r="B2845" s="3">
        <f t="shared" ca="1" si="50"/>
        <v>212.83489407760283</v>
      </c>
      <c r="C2845" s="1"/>
      <c r="D2845" s="3">
        <f ca="1"/>
        <v>211.16981982764679</v>
      </c>
    </row>
    <row r="2846" spans="2:4" x14ac:dyDescent="0.5">
      <c r="B2846" s="3">
        <f t="shared" ca="1" si="50"/>
        <v>209.67191389636253</v>
      </c>
      <c r="C2846" s="1"/>
      <c r="D2846" s="3">
        <f ca="1"/>
        <v>211.16990967137986</v>
      </c>
    </row>
    <row r="2847" spans="2:4" x14ac:dyDescent="0.5">
      <c r="B2847" s="3">
        <f t="shared" ca="1" si="50"/>
        <v>211.88221390910658</v>
      </c>
      <c r="C2847" s="1"/>
      <c r="D2847" s="3">
        <f ca="1"/>
        <v>211.17086651596821</v>
      </c>
    </row>
    <row r="2848" spans="2:4" x14ac:dyDescent="0.5">
      <c r="B2848" s="3">
        <f t="shared" ca="1" si="50"/>
        <v>211.94794682345449</v>
      </c>
      <c r="C2848" s="1"/>
      <c r="D2848" s="3">
        <f ca="1"/>
        <v>211.17153979663431</v>
      </c>
    </row>
    <row r="2849" spans="2:4" x14ac:dyDescent="0.5">
      <c r="B2849" s="3">
        <f t="shared" ca="1" si="50"/>
        <v>209.346960071501</v>
      </c>
      <c r="C2849" s="1"/>
      <c r="D2849" s="3">
        <f ca="1"/>
        <v>211.1718185034583</v>
      </c>
    </row>
    <row r="2850" spans="2:4" x14ac:dyDescent="0.5">
      <c r="B2850" s="3">
        <f t="shared" ca="1" si="50"/>
        <v>210.40031573606436</v>
      </c>
      <c r="C2850" s="1"/>
      <c r="D2850" s="3">
        <f ca="1"/>
        <v>211.1732842845604</v>
      </c>
    </row>
    <row r="2851" spans="2:4" x14ac:dyDescent="0.5">
      <c r="B2851" s="3">
        <f t="shared" ca="1" si="50"/>
        <v>213.95582605726102</v>
      </c>
      <c r="C2851" s="1"/>
      <c r="D2851" s="3">
        <f ca="1"/>
        <v>211.17367194293215</v>
      </c>
    </row>
    <row r="2852" spans="2:4" x14ac:dyDescent="0.5">
      <c r="B2852" s="3">
        <f t="shared" ca="1" si="50"/>
        <v>212.07081418972558</v>
      </c>
      <c r="C2852" s="1"/>
      <c r="D2852" s="3">
        <f ca="1"/>
        <v>211.1737469617774</v>
      </c>
    </row>
    <row r="2853" spans="2:4" x14ac:dyDescent="0.5">
      <c r="B2853" s="3">
        <f t="shared" ca="1" si="50"/>
        <v>210.75924474529299</v>
      </c>
      <c r="C2853" s="1"/>
      <c r="D2853" s="3">
        <f ca="1"/>
        <v>211.17425421153212</v>
      </c>
    </row>
    <row r="2854" spans="2:4" x14ac:dyDescent="0.5">
      <c r="B2854" s="3">
        <f t="shared" ca="1" si="50"/>
        <v>206.96179461712774</v>
      </c>
      <c r="C2854" s="1"/>
      <c r="D2854" s="3">
        <f ca="1"/>
        <v>211.17502483296565</v>
      </c>
    </row>
    <row r="2855" spans="2:4" x14ac:dyDescent="0.5">
      <c r="B2855" s="3">
        <f t="shared" ca="1" si="50"/>
        <v>211.75482992278154</v>
      </c>
      <c r="C2855" s="1"/>
      <c r="D2855" s="3">
        <f ca="1"/>
        <v>211.17621191889248</v>
      </c>
    </row>
    <row r="2856" spans="2:4" x14ac:dyDescent="0.5">
      <c r="B2856" s="3">
        <f t="shared" ca="1" si="50"/>
        <v>212.02801059669673</v>
      </c>
      <c r="C2856" s="1"/>
      <c r="D2856" s="3">
        <f ca="1"/>
        <v>211.17824114029796</v>
      </c>
    </row>
    <row r="2857" spans="2:4" x14ac:dyDescent="0.5">
      <c r="B2857" s="3">
        <f t="shared" ca="1" si="50"/>
        <v>211.99324113770049</v>
      </c>
      <c r="C2857" s="1"/>
      <c r="D2857" s="3">
        <f ca="1"/>
        <v>211.1799467810537</v>
      </c>
    </row>
    <row r="2858" spans="2:4" x14ac:dyDescent="0.5">
      <c r="B2858" s="3">
        <f t="shared" ca="1" si="50"/>
        <v>208.70175634131698</v>
      </c>
      <c r="C2858" s="1"/>
      <c r="D2858" s="3">
        <f ca="1"/>
        <v>211.18006357036026</v>
      </c>
    </row>
    <row r="2859" spans="2:4" x14ac:dyDescent="0.5">
      <c r="B2859" s="3">
        <f t="shared" ca="1" si="50"/>
        <v>211.05270287960684</v>
      </c>
      <c r="C2859" s="1"/>
      <c r="D2859" s="3">
        <f ca="1"/>
        <v>211.18297166894547</v>
      </c>
    </row>
    <row r="2860" spans="2:4" x14ac:dyDescent="0.5">
      <c r="B2860" s="3">
        <f t="shared" ca="1" si="50"/>
        <v>209.74257019381503</v>
      </c>
      <c r="C2860" s="1"/>
      <c r="D2860" s="3">
        <f ca="1"/>
        <v>211.18359083084786</v>
      </c>
    </row>
    <row r="2861" spans="2:4" x14ac:dyDescent="0.5">
      <c r="B2861" s="3">
        <f t="shared" ca="1" si="50"/>
        <v>211.42082830753955</v>
      </c>
      <c r="C2861" s="1"/>
      <c r="D2861" s="3">
        <f ca="1"/>
        <v>211.1853482980739</v>
      </c>
    </row>
    <row r="2862" spans="2:4" x14ac:dyDescent="0.5">
      <c r="B2862" s="3">
        <f t="shared" ca="1" si="50"/>
        <v>209.06867713456847</v>
      </c>
      <c r="C2862" s="1"/>
      <c r="D2862" s="3">
        <f ca="1"/>
        <v>211.18856124411067</v>
      </c>
    </row>
    <row r="2863" spans="2:4" x14ac:dyDescent="0.5">
      <c r="B2863" s="3">
        <f t="shared" ca="1" si="50"/>
        <v>214.97330116685214</v>
      </c>
      <c r="C2863" s="1"/>
      <c r="D2863" s="3">
        <f ca="1"/>
        <v>211.19037369883702</v>
      </c>
    </row>
    <row r="2864" spans="2:4" x14ac:dyDescent="0.5">
      <c r="B2864" s="3">
        <f t="shared" ca="1" si="50"/>
        <v>212.35012015196133</v>
      </c>
      <c r="C2864" s="1"/>
      <c r="D2864" s="3">
        <f ca="1"/>
        <v>211.19133265710408</v>
      </c>
    </row>
    <row r="2865" spans="2:4" x14ac:dyDescent="0.5">
      <c r="B2865" s="3">
        <f t="shared" ca="1" si="50"/>
        <v>210.09904103448054</v>
      </c>
      <c r="C2865" s="1"/>
      <c r="D2865" s="3">
        <f ca="1"/>
        <v>211.19840806185823</v>
      </c>
    </row>
    <row r="2866" spans="2:4" x14ac:dyDescent="0.5">
      <c r="B2866" s="3">
        <f t="shared" ca="1" si="50"/>
        <v>212.28504915354381</v>
      </c>
      <c r="C2866" s="1"/>
      <c r="D2866" s="3">
        <f ca="1"/>
        <v>211.19926439802762</v>
      </c>
    </row>
    <row r="2867" spans="2:4" x14ac:dyDescent="0.5">
      <c r="B2867" s="3">
        <f t="shared" ca="1" si="50"/>
        <v>209.10785485132436</v>
      </c>
      <c r="C2867" s="1"/>
      <c r="D2867" s="3">
        <f ca="1"/>
        <v>211.19932528946359</v>
      </c>
    </row>
    <row r="2868" spans="2:4" x14ac:dyDescent="0.5">
      <c r="B2868" s="3">
        <f t="shared" ca="1" si="50"/>
        <v>208.73202397528704</v>
      </c>
      <c r="C2868" s="1"/>
      <c r="D2868" s="3">
        <f ca="1"/>
        <v>211.20307067182955</v>
      </c>
    </row>
    <row r="2869" spans="2:4" x14ac:dyDescent="0.5">
      <c r="B2869" s="3">
        <f t="shared" ca="1" si="50"/>
        <v>211.73640707578267</v>
      </c>
      <c r="C2869" s="1"/>
      <c r="D2869" s="3">
        <f ca="1"/>
        <v>211.20323656096798</v>
      </c>
    </row>
    <row r="2870" spans="2:4" x14ac:dyDescent="0.5">
      <c r="B2870" s="3">
        <f t="shared" ca="1" si="50"/>
        <v>211.9048278448266</v>
      </c>
      <c r="C2870" s="1"/>
      <c r="D2870" s="3">
        <f ca="1"/>
        <v>211.20621217281919</v>
      </c>
    </row>
    <row r="2871" spans="2:4" x14ac:dyDescent="0.5">
      <c r="B2871" s="3">
        <f t="shared" ca="1" si="50"/>
        <v>209.49856276538557</v>
      </c>
      <c r="C2871" s="1"/>
      <c r="D2871" s="3">
        <f ca="1"/>
        <v>211.20626562642983</v>
      </c>
    </row>
    <row r="2872" spans="2:4" x14ac:dyDescent="0.5">
      <c r="B2872" s="3">
        <f t="shared" ca="1" si="50"/>
        <v>211.93241819452552</v>
      </c>
      <c r="C2872" s="1"/>
      <c r="D2872" s="3">
        <f ca="1"/>
        <v>211.21123230674698</v>
      </c>
    </row>
    <row r="2873" spans="2:4" x14ac:dyDescent="0.5">
      <c r="B2873" s="3">
        <f t="shared" ca="1" si="50"/>
        <v>211.29048153477601</v>
      </c>
      <c r="C2873" s="1"/>
      <c r="D2873" s="3">
        <f ca="1"/>
        <v>211.21171865187995</v>
      </c>
    </row>
    <row r="2874" spans="2:4" x14ac:dyDescent="0.5">
      <c r="B2874" s="3">
        <f t="shared" ca="1" si="50"/>
        <v>209.50377005884201</v>
      </c>
      <c r="C2874" s="1"/>
      <c r="D2874" s="3">
        <f ca="1"/>
        <v>211.21229603653626</v>
      </c>
    </row>
    <row r="2875" spans="2:4" x14ac:dyDescent="0.5">
      <c r="B2875" s="3">
        <f t="shared" ca="1" si="50"/>
        <v>213.20699510966921</v>
      </c>
      <c r="C2875" s="1"/>
      <c r="D2875" s="3">
        <f ca="1"/>
        <v>211.21328385844248</v>
      </c>
    </row>
    <row r="2876" spans="2:4" x14ac:dyDescent="0.5">
      <c r="B2876" s="3">
        <f t="shared" ca="1" si="50"/>
        <v>208.43281384500156</v>
      </c>
      <c r="C2876" s="1"/>
      <c r="D2876" s="3">
        <f ca="1"/>
        <v>211.21343181437652</v>
      </c>
    </row>
    <row r="2877" spans="2:4" x14ac:dyDescent="0.5">
      <c r="B2877" s="3">
        <f t="shared" ca="1" si="50"/>
        <v>212.77439064847314</v>
      </c>
      <c r="C2877" s="1"/>
      <c r="D2877" s="3">
        <f ca="1"/>
        <v>211.21361189318606</v>
      </c>
    </row>
    <row r="2878" spans="2:4" x14ac:dyDescent="0.5">
      <c r="B2878" s="3">
        <f t="shared" ca="1" si="50"/>
        <v>212.81487391456361</v>
      </c>
      <c r="C2878" s="1"/>
      <c r="D2878" s="3">
        <f ca="1"/>
        <v>211.21454749201993</v>
      </c>
    </row>
    <row r="2879" spans="2:4" x14ac:dyDescent="0.5">
      <c r="B2879" s="3">
        <f t="shared" ca="1" si="50"/>
        <v>212.16004025298878</v>
      </c>
      <c r="C2879" s="1"/>
      <c r="D2879" s="3">
        <f ca="1"/>
        <v>211.2153506445606</v>
      </c>
    </row>
    <row r="2880" spans="2:4" x14ac:dyDescent="0.5">
      <c r="B2880" s="3">
        <f t="shared" ca="1" si="50"/>
        <v>211.46541447852587</v>
      </c>
      <c r="C2880" s="1"/>
      <c r="D2880" s="3">
        <f ca="1"/>
        <v>211.21756699413766</v>
      </c>
    </row>
    <row r="2881" spans="2:4" x14ac:dyDescent="0.5">
      <c r="B2881" s="3">
        <f t="shared" ca="1" si="50"/>
        <v>210.70352423163666</v>
      </c>
      <c r="C2881" s="1"/>
      <c r="D2881" s="3">
        <f ca="1"/>
        <v>211.21925586540362</v>
      </c>
    </row>
    <row r="2882" spans="2:4" x14ac:dyDescent="0.5">
      <c r="B2882" s="3">
        <f t="shared" ca="1" si="50"/>
        <v>211.75837858918877</v>
      </c>
      <c r="C2882" s="1"/>
      <c r="D2882" s="3">
        <f ca="1"/>
        <v>211.22074764674281</v>
      </c>
    </row>
    <row r="2883" spans="2:4" x14ac:dyDescent="0.5">
      <c r="B2883" s="3">
        <f t="shared" ca="1" si="50"/>
        <v>209.6528784056303</v>
      </c>
      <c r="C2883" s="1"/>
      <c r="D2883" s="3">
        <f ca="1"/>
        <v>211.22144861586523</v>
      </c>
    </row>
    <row r="2884" spans="2:4" x14ac:dyDescent="0.5">
      <c r="B2884" s="3">
        <f t="shared" ca="1" si="50"/>
        <v>207.93311111757097</v>
      </c>
      <c r="C2884" s="1"/>
      <c r="D2884" s="3">
        <f ca="1"/>
        <v>211.2218497780199</v>
      </c>
    </row>
    <row r="2885" spans="2:4" x14ac:dyDescent="0.5">
      <c r="B2885" s="3">
        <f t="shared" ca="1" si="50"/>
        <v>210.3255217833466</v>
      </c>
      <c r="C2885" s="1"/>
      <c r="D2885" s="3">
        <f ca="1"/>
        <v>211.22524792310864</v>
      </c>
    </row>
    <row r="2886" spans="2:4" x14ac:dyDescent="0.5">
      <c r="B2886" s="3">
        <f t="shared" ca="1" si="50"/>
        <v>207.81595829382684</v>
      </c>
      <c r="C2886" s="1"/>
      <c r="D2886" s="3">
        <f ca="1"/>
        <v>211.22646697283804</v>
      </c>
    </row>
    <row r="2887" spans="2:4" x14ac:dyDescent="0.5">
      <c r="B2887" s="3">
        <f t="shared" ca="1" si="50"/>
        <v>210.9159493264182</v>
      </c>
      <c r="C2887" s="1"/>
      <c r="D2887" s="3">
        <f ca="1"/>
        <v>211.22647007456598</v>
      </c>
    </row>
    <row r="2888" spans="2:4" x14ac:dyDescent="0.5">
      <c r="B2888" s="3">
        <f t="shared" ca="1" si="50"/>
        <v>213.6627681600126</v>
      </c>
      <c r="C2888" s="1"/>
      <c r="D2888" s="3">
        <f ca="1"/>
        <v>211.22672884958681</v>
      </c>
    </row>
    <row r="2889" spans="2:4" x14ac:dyDescent="0.5">
      <c r="B2889" s="3">
        <f t="shared" ca="1" si="50"/>
        <v>213.52035466842088</v>
      </c>
      <c r="C2889" s="1"/>
      <c r="D2889" s="3">
        <f ca="1"/>
        <v>211.22777083192821</v>
      </c>
    </row>
    <row r="2890" spans="2:4" x14ac:dyDescent="0.5">
      <c r="B2890" s="3">
        <f t="shared" ca="1" si="50"/>
        <v>210.07255504166011</v>
      </c>
      <c r="C2890" s="1"/>
      <c r="D2890" s="3">
        <f ca="1"/>
        <v>211.22796419802685</v>
      </c>
    </row>
    <row r="2891" spans="2:4" x14ac:dyDescent="0.5">
      <c r="B2891" s="3">
        <f t="shared" ca="1" si="50"/>
        <v>217.11605127870914</v>
      </c>
      <c r="C2891" s="1"/>
      <c r="D2891" s="3">
        <f ca="1"/>
        <v>211.22885807943325</v>
      </c>
    </row>
    <row r="2892" spans="2:4" x14ac:dyDescent="0.5">
      <c r="B2892" s="3">
        <f t="shared" ca="1" si="50"/>
        <v>210.76321461958537</v>
      </c>
      <c r="C2892" s="1"/>
      <c r="D2892" s="3">
        <f ca="1"/>
        <v>211.22925347839529</v>
      </c>
    </row>
    <row r="2893" spans="2:4" x14ac:dyDescent="0.5">
      <c r="B2893" s="3">
        <f t="shared" ref="B2893:B2956" ca="1" si="51">(C$3+(C$3*_xlfn.NORM.INV(RAND(),0,(C$4/2)))+(-C$5+2*RAND()*C$5)+(-C$9*C$3*RAND()))*((C$6+_xlfn.NORM.INV(RAND(),0,(C$7/2))+(-C$8+2*RAND()*C$8))^2)</f>
        <v>211.69924130525075</v>
      </c>
      <c r="C2893" s="1"/>
      <c r="D2893" s="3">
        <f ca="1"/>
        <v>211.23057214387171</v>
      </c>
    </row>
    <row r="2894" spans="2:4" x14ac:dyDescent="0.5">
      <c r="B2894" s="3">
        <f t="shared" ca="1" si="51"/>
        <v>209.45835608884568</v>
      </c>
      <c r="C2894" s="1"/>
      <c r="D2894" s="3">
        <f ca="1"/>
        <v>211.23177288420595</v>
      </c>
    </row>
    <row r="2895" spans="2:4" x14ac:dyDescent="0.5">
      <c r="B2895" s="3">
        <f t="shared" ca="1" si="51"/>
        <v>208.2009089796762</v>
      </c>
      <c r="C2895" s="1"/>
      <c r="D2895" s="3">
        <f ca="1"/>
        <v>211.23184721503259</v>
      </c>
    </row>
    <row r="2896" spans="2:4" x14ac:dyDescent="0.5">
      <c r="B2896" s="3">
        <f t="shared" ca="1" si="51"/>
        <v>210.2761703895703</v>
      </c>
      <c r="C2896" s="1"/>
      <c r="D2896" s="3">
        <f ca="1"/>
        <v>211.23210703346834</v>
      </c>
    </row>
    <row r="2897" spans="2:4" x14ac:dyDescent="0.5">
      <c r="B2897" s="3">
        <f t="shared" ca="1" si="51"/>
        <v>211.97011264961023</v>
      </c>
      <c r="C2897" s="1"/>
      <c r="D2897" s="3">
        <f ca="1"/>
        <v>211.23549115707814</v>
      </c>
    </row>
    <row r="2898" spans="2:4" x14ac:dyDescent="0.5">
      <c r="B2898" s="3">
        <f t="shared" ca="1" si="51"/>
        <v>211.34720099182644</v>
      </c>
      <c r="C2898" s="1"/>
      <c r="D2898" s="3">
        <f ca="1"/>
        <v>211.23557095242634</v>
      </c>
    </row>
    <row r="2899" spans="2:4" x14ac:dyDescent="0.5">
      <c r="B2899" s="3">
        <f t="shared" ca="1" si="51"/>
        <v>211.578829269214</v>
      </c>
      <c r="C2899" s="1"/>
      <c r="D2899" s="3">
        <f ca="1"/>
        <v>211.2380526876504</v>
      </c>
    </row>
    <row r="2900" spans="2:4" x14ac:dyDescent="0.5">
      <c r="B2900" s="3">
        <f t="shared" ca="1" si="51"/>
        <v>211.01496188673198</v>
      </c>
      <c r="C2900" s="1"/>
      <c r="D2900" s="3">
        <f ca="1"/>
        <v>211.23855702557961</v>
      </c>
    </row>
    <row r="2901" spans="2:4" x14ac:dyDescent="0.5">
      <c r="B2901" s="3">
        <f t="shared" ca="1" si="51"/>
        <v>208.84781015765711</v>
      </c>
      <c r="C2901" s="1"/>
      <c r="D2901" s="3">
        <f ca="1"/>
        <v>211.24018147653268</v>
      </c>
    </row>
    <row r="2902" spans="2:4" x14ac:dyDescent="0.5">
      <c r="B2902" s="3">
        <f t="shared" ca="1" si="51"/>
        <v>209.984226600391</v>
      </c>
      <c r="C2902" s="1"/>
      <c r="D2902" s="3">
        <f ca="1"/>
        <v>211.24416453356716</v>
      </c>
    </row>
    <row r="2903" spans="2:4" x14ac:dyDescent="0.5">
      <c r="B2903" s="3">
        <f t="shared" ca="1" si="51"/>
        <v>209.86427785208264</v>
      </c>
      <c r="C2903" s="1"/>
      <c r="D2903" s="3">
        <f ca="1"/>
        <v>211.24472978133483</v>
      </c>
    </row>
    <row r="2904" spans="2:4" x14ac:dyDescent="0.5">
      <c r="B2904" s="3">
        <f t="shared" ca="1" si="51"/>
        <v>207.58418841391645</v>
      </c>
      <c r="C2904" s="1"/>
      <c r="D2904" s="3">
        <f ca="1"/>
        <v>211.24733479550144</v>
      </c>
    </row>
    <row r="2905" spans="2:4" x14ac:dyDescent="0.5">
      <c r="B2905" s="3">
        <f t="shared" ca="1" si="51"/>
        <v>213.87780056108531</v>
      </c>
      <c r="C2905" s="1"/>
      <c r="D2905" s="3">
        <f ca="1"/>
        <v>211.24788990474366</v>
      </c>
    </row>
    <row r="2906" spans="2:4" x14ac:dyDescent="0.5">
      <c r="B2906" s="3">
        <f t="shared" ca="1" si="51"/>
        <v>212.1333066892239</v>
      </c>
      <c r="C2906" s="1"/>
      <c r="D2906" s="3">
        <f ca="1"/>
        <v>211.24796548948706</v>
      </c>
    </row>
    <row r="2907" spans="2:4" x14ac:dyDescent="0.5">
      <c r="B2907" s="3">
        <f t="shared" ca="1" si="51"/>
        <v>213.85284598812828</v>
      </c>
      <c r="C2907" s="1"/>
      <c r="D2907" s="3">
        <f ca="1"/>
        <v>211.2491377934108</v>
      </c>
    </row>
    <row r="2908" spans="2:4" x14ac:dyDescent="0.5">
      <c r="B2908" s="3">
        <f t="shared" ca="1" si="51"/>
        <v>208.49735450871933</v>
      </c>
      <c r="C2908" s="1"/>
      <c r="D2908" s="3">
        <f ca="1"/>
        <v>211.25415566320089</v>
      </c>
    </row>
    <row r="2909" spans="2:4" x14ac:dyDescent="0.5">
      <c r="B2909" s="3">
        <f t="shared" ca="1" si="51"/>
        <v>209.49538808385378</v>
      </c>
      <c r="C2909" s="1"/>
      <c r="D2909" s="3">
        <f ca="1"/>
        <v>211.2542864619862</v>
      </c>
    </row>
    <row r="2910" spans="2:4" x14ac:dyDescent="0.5">
      <c r="B2910" s="3">
        <f t="shared" ca="1" si="51"/>
        <v>210.57186143658296</v>
      </c>
      <c r="C2910" s="1"/>
      <c r="D2910" s="3">
        <f ca="1"/>
        <v>211.25432382821987</v>
      </c>
    </row>
    <row r="2911" spans="2:4" x14ac:dyDescent="0.5">
      <c r="B2911" s="3">
        <f t="shared" ca="1" si="51"/>
        <v>209.15402407906649</v>
      </c>
      <c r="C2911" s="1"/>
      <c r="D2911" s="3">
        <f ca="1"/>
        <v>211.25490842797794</v>
      </c>
    </row>
    <row r="2912" spans="2:4" x14ac:dyDescent="0.5">
      <c r="B2912" s="3">
        <f t="shared" ca="1" si="51"/>
        <v>211.32993275822389</v>
      </c>
      <c r="C2912" s="1"/>
      <c r="D2912" s="3">
        <f ca="1"/>
        <v>211.25513681489755</v>
      </c>
    </row>
    <row r="2913" spans="2:4" x14ac:dyDescent="0.5">
      <c r="B2913" s="3">
        <f t="shared" ca="1" si="51"/>
        <v>208.57758593906289</v>
      </c>
      <c r="C2913" s="1"/>
      <c r="D2913" s="3">
        <f ca="1"/>
        <v>211.25596771655668</v>
      </c>
    </row>
    <row r="2914" spans="2:4" x14ac:dyDescent="0.5">
      <c r="B2914" s="3">
        <f t="shared" ca="1" si="51"/>
        <v>210.62696733541674</v>
      </c>
      <c r="C2914" s="1"/>
      <c r="D2914" s="3">
        <f ca="1"/>
        <v>211.25696769019433</v>
      </c>
    </row>
    <row r="2915" spans="2:4" x14ac:dyDescent="0.5">
      <c r="B2915" s="3">
        <f t="shared" ca="1" si="51"/>
        <v>213.2768899991085</v>
      </c>
      <c r="C2915" s="1"/>
      <c r="D2915" s="3">
        <f ca="1"/>
        <v>211.25861524081822</v>
      </c>
    </row>
    <row r="2916" spans="2:4" x14ac:dyDescent="0.5">
      <c r="B2916" s="3">
        <f t="shared" ca="1" si="51"/>
        <v>210.11851101017641</v>
      </c>
      <c r="C2916" s="1"/>
      <c r="D2916" s="3">
        <f ca="1"/>
        <v>211.25891509523896</v>
      </c>
    </row>
    <row r="2917" spans="2:4" x14ac:dyDescent="0.5">
      <c r="B2917" s="3">
        <f t="shared" ca="1" si="51"/>
        <v>210.24325599013878</v>
      </c>
      <c r="C2917" s="1"/>
      <c r="D2917" s="3">
        <f ca="1"/>
        <v>211.25915115468223</v>
      </c>
    </row>
    <row r="2918" spans="2:4" x14ac:dyDescent="0.5">
      <c r="B2918" s="3">
        <f t="shared" ca="1" si="51"/>
        <v>211.06184573648494</v>
      </c>
      <c r="C2918" s="1"/>
      <c r="D2918" s="3">
        <f ca="1"/>
        <v>211.25970717033883</v>
      </c>
    </row>
    <row r="2919" spans="2:4" x14ac:dyDescent="0.5">
      <c r="B2919" s="3">
        <f t="shared" ca="1" si="51"/>
        <v>208.91519958262737</v>
      </c>
      <c r="C2919" s="1"/>
      <c r="D2919" s="3">
        <f ca="1"/>
        <v>211.2600638437649</v>
      </c>
    </row>
    <row r="2920" spans="2:4" x14ac:dyDescent="0.5">
      <c r="B2920" s="3">
        <f t="shared" ca="1" si="51"/>
        <v>206.52404346583791</v>
      </c>
      <c r="C2920" s="1"/>
      <c r="D2920" s="3">
        <f ca="1"/>
        <v>211.26051288682504</v>
      </c>
    </row>
    <row r="2921" spans="2:4" x14ac:dyDescent="0.5">
      <c r="B2921" s="3">
        <f t="shared" ca="1" si="51"/>
        <v>208.99391091583041</v>
      </c>
      <c r="C2921" s="1"/>
      <c r="D2921" s="3">
        <f ca="1"/>
        <v>211.2606230094168</v>
      </c>
    </row>
    <row r="2922" spans="2:4" x14ac:dyDescent="0.5">
      <c r="B2922" s="3">
        <f t="shared" ca="1" si="51"/>
        <v>210.08240938643891</v>
      </c>
      <c r="C2922" s="1"/>
      <c r="D2922" s="3">
        <f ca="1"/>
        <v>211.26148202368179</v>
      </c>
    </row>
    <row r="2923" spans="2:4" x14ac:dyDescent="0.5">
      <c r="B2923" s="3">
        <f t="shared" ca="1" si="51"/>
        <v>210.54375804738919</v>
      </c>
      <c r="C2923" s="1"/>
      <c r="D2923" s="3">
        <f ca="1"/>
        <v>211.26161839630308</v>
      </c>
    </row>
    <row r="2924" spans="2:4" x14ac:dyDescent="0.5">
      <c r="B2924" s="3">
        <f t="shared" ca="1" si="51"/>
        <v>215.87206973508017</v>
      </c>
      <c r="C2924" s="1"/>
      <c r="D2924" s="3">
        <f ca="1"/>
        <v>211.26182051097572</v>
      </c>
    </row>
    <row r="2925" spans="2:4" x14ac:dyDescent="0.5">
      <c r="B2925" s="3">
        <f t="shared" ca="1" si="51"/>
        <v>211.83499978969581</v>
      </c>
      <c r="C2925" s="1"/>
      <c r="D2925" s="3">
        <f ca="1"/>
        <v>211.2621726917412</v>
      </c>
    </row>
    <row r="2926" spans="2:4" x14ac:dyDescent="0.5">
      <c r="B2926" s="3">
        <f t="shared" ca="1" si="51"/>
        <v>208.27235119357093</v>
      </c>
      <c r="C2926" s="1"/>
      <c r="D2926" s="3">
        <f ca="1"/>
        <v>211.2625397670954</v>
      </c>
    </row>
    <row r="2927" spans="2:4" x14ac:dyDescent="0.5">
      <c r="B2927" s="3">
        <f t="shared" ca="1" si="51"/>
        <v>214.05300075933127</v>
      </c>
      <c r="C2927" s="1"/>
      <c r="D2927" s="3">
        <f ca="1"/>
        <v>211.26391010414656</v>
      </c>
    </row>
    <row r="2928" spans="2:4" x14ac:dyDescent="0.5">
      <c r="B2928" s="3">
        <f t="shared" ca="1" si="51"/>
        <v>208.63139678656199</v>
      </c>
      <c r="C2928" s="1"/>
      <c r="D2928" s="3">
        <f ca="1"/>
        <v>211.26447786597279</v>
      </c>
    </row>
    <row r="2929" spans="2:4" x14ac:dyDescent="0.5">
      <c r="B2929" s="3">
        <f t="shared" ca="1" si="51"/>
        <v>208.95924195559294</v>
      </c>
      <c r="C2929" s="1"/>
      <c r="D2929" s="3">
        <f ca="1"/>
        <v>211.26497311425513</v>
      </c>
    </row>
    <row r="2930" spans="2:4" x14ac:dyDescent="0.5">
      <c r="B2930" s="3">
        <f t="shared" ca="1" si="51"/>
        <v>208.38649798667171</v>
      </c>
      <c r="C2930" s="1"/>
      <c r="D2930" s="3">
        <f ca="1"/>
        <v>211.26520234712837</v>
      </c>
    </row>
    <row r="2931" spans="2:4" x14ac:dyDescent="0.5">
      <c r="B2931" s="3">
        <f t="shared" ca="1" si="51"/>
        <v>210.76059043547093</v>
      </c>
      <c r="C2931" s="1"/>
      <c r="D2931" s="3">
        <f ca="1"/>
        <v>211.26545394167533</v>
      </c>
    </row>
    <row r="2932" spans="2:4" x14ac:dyDescent="0.5">
      <c r="B2932" s="3">
        <f t="shared" ca="1" si="51"/>
        <v>209.30920819888311</v>
      </c>
      <c r="C2932" s="1"/>
      <c r="D2932" s="3">
        <f ca="1"/>
        <v>211.26607341298293</v>
      </c>
    </row>
    <row r="2933" spans="2:4" x14ac:dyDescent="0.5">
      <c r="B2933" s="3">
        <f t="shared" ca="1" si="51"/>
        <v>211.64262651722592</v>
      </c>
      <c r="C2933" s="1"/>
      <c r="D2933" s="3">
        <f ca="1"/>
        <v>211.2665564389996</v>
      </c>
    </row>
    <row r="2934" spans="2:4" x14ac:dyDescent="0.5">
      <c r="B2934" s="3">
        <f t="shared" ca="1" si="51"/>
        <v>208.43623801119978</v>
      </c>
      <c r="C2934" s="1"/>
      <c r="D2934" s="3">
        <f ca="1"/>
        <v>211.26783629782778</v>
      </c>
    </row>
    <row r="2935" spans="2:4" x14ac:dyDescent="0.5">
      <c r="B2935" s="3">
        <f t="shared" ca="1" si="51"/>
        <v>210.59815178281076</v>
      </c>
      <c r="C2935" s="1"/>
      <c r="D2935" s="3">
        <f ca="1"/>
        <v>211.26838715366785</v>
      </c>
    </row>
    <row r="2936" spans="2:4" x14ac:dyDescent="0.5">
      <c r="B2936" s="3">
        <f t="shared" ca="1" si="51"/>
        <v>210.90708146475566</v>
      </c>
      <c r="C2936" s="1"/>
      <c r="D2936" s="3">
        <f ca="1"/>
        <v>211.26879912714188</v>
      </c>
    </row>
    <row r="2937" spans="2:4" x14ac:dyDescent="0.5">
      <c r="B2937" s="3">
        <f t="shared" ca="1" si="51"/>
        <v>211.34315106647966</v>
      </c>
      <c r="C2937" s="1"/>
      <c r="D2937" s="3">
        <f ca="1"/>
        <v>211.26935977289753</v>
      </c>
    </row>
    <row r="2938" spans="2:4" x14ac:dyDescent="0.5">
      <c r="B2938" s="3">
        <f t="shared" ca="1" si="51"/>
        <v>210.58426229235945</v>
      </c>
      <c r="C2938" s="1"/>
      <c r="D2938" s="3">
        <f ca="1"/>
        <v>211.26987237360476</v>
      </c>
    </row>
    <row r="2939" spans="2:4" x14ac:dyDescent="0.5">
      <c r="B2939" s="3">
        <f t="shared" ca="1" si="51"/>
        <v>209.48016407632417</v>
      </c>
      <c r="C2939" s="1"/>
      <c r="D2939" s="3">
        <f ca="1"/>
        <v>211.27282893855363</v>
      </c>
    </row>
    <row r="2940" spans="2:4" x14ac:dyDescent="0.5">
      <c r="B2940" s="3">
        <f t="shared" ca="1" si="51"/>
        <v>213.61853240666829</v>
      </c>
      <c r="C2940" s="1"/>
      <c r="D2940" s="3">
        <f ca="1"/>
        <v>211.27361325929348</v>
      </c>
    </row>
    <row r="2941" spans="2:4" x14ac:dyDescent="0.5">
      <c r="B2941" s="3">
        <f t="shared" ca="1" si="51"/>
        <v>208.83268263853938</v>
      </c>
      <c r="C2941" s="1"/>
      <c r="D2941" s="3">
        <f ca="1"/>
        <v>211.27405721026736</v>
      </c>
    </row>
    <row r="2942" spans="2:4" x14ac:dyDescent="0.5">
      <c r="B2942" s="3">
        <f t="shared" ca="1" si="51"/>
        <v>209.96013740211734</v>
      </c>
      <c r="C2942" s="1"/>
      <c r="D2942" s="3">
        <f ca="1"/>
        <v>211.27445576061007</v>
      </c>
    </row>
    <row r="2943" spans="2:4" x14ac:dyDescent="0.5">
      <c r="B2943" s="3">
        <f t="shared" ca="1" si="51"/>
        <v>213.58480353721868</v>
      </c>
      <c r="C2943" s="1"/>
      <c r="D2943" s="3">
        <f ca="1"/>
        <v>211.27449705271476</v>
      </c>
    </row>
    <row r="2944" spans="2:4" x14ac:dyDescent="0.5">
      <c r="B2944" s="3">
        <f t="shared" ca="1" si="51"/>
        <v>212.68730510490613</v>
      </c>
      <c r="C2944" s="1"/>
      <c r="D2944" s="3">
        <f ca="1"/>
        <v>211.27600448685698</v>
      </c>
    </row>
    <row r="2945" spans="2:4" x14ac:dyDescent="0.5">
      <c r="B2945" s="3">
        <f t="shared" ca="1" si="51"/>
        <v>211.20323656096798</v>
      </c>
      <c r="C2945" s="1"/>
      <c r="D2945" s="3">
        <f ca="1"/>
        <v>211.27691089567662</v>
      </c>
    </row>
    <row r="2946" spans="2:4" x14ac:dyDescent="0.5">
      <c r="B2946" s="3">
        <f t="shared" ca="1" si="51"/>
        <v>213.41291269495841</v>
      </c>
      <c r="C2946" s="1"/>
      <c r="D2946" s="3">
        <f ca="1"/>
        <v>211.27877646235663</v>
      </c>
    </row>
    <row r="2947" spans="2:4" x14ac:dyDescent="0.5">
      <c r="B2947" s="3">
        <f t="shared" ca="1" si="51"/>
        <v>209.7771029518758</v>
      </c>
      <c r="C2947" s="1"/>
      <c r="D2947" s="3">
        <f ca="1"/>
        <v>211.27894030409783</v>
      </c>
    </row>
    <row r="2948" spans="2:4" x14ac:dyDescent="0.5">
      <c r="B2948" s="3">
        <f t="shared" ca="1" si="51"/>
        <v>208.75064680743557</v>
      </c>
      <c r="C2948" s="1"/>
      <c r="D2948" s="3">
        <f ca="1"/>
        <v>211.27907684682094</v>
      </c>
    </row>
    <row r="2949" spans="2:4" x14ac:dyDescent="0.5">
      <c r="B2949" s="3">
        <f t="shared" ca="1" si="51"/>
        <v>208.86785361270458</v>
      </c>
      <c r="C2949" s="1"/>
      <c r="D2949" s="3">
        <f ca="1"/>
        <v>211.27976304249555</v>
      </c>
    </row>
    <row r="2950" spans="2:4" x14ac:dyDescent="0.5">
      <c r="B2950" s="3">
        <f t="shared" ca="1" si="51"/>
        <v>208.80008403333102</v>
      </c>
      <c r="C2950" s="1"/>
      <c r="D2950" s="3">
        <f ca="1"/>
        <v>211.28008199256649</v>
      </c>
    </row>
    <row r="2951" spans="2:4" x14ac:dyDescent="0.5">
      <c r="B2951" s="3">
        <f t="shared" ca="1" si="51"/>
        <v>211.32705678442372</v>
      </c>
      <c r="C2951" s="1"/>
      <c r="D2951" s="3">
        <f ca="1"/>
        <v>211.2801532750052</v>
      </c>
    </row>
    <row r="2952" spans="2:4" x14ac:dyDescent="0.5">
      <c r="B2952" s="3">
        <f t="shared" ca="1" si="51"/>
        <v>208.25006939127016</v>
      </c>
      <c r="C2952" s="1"/>
      <c r="D2952" s="3">
        <f ca="1"/>
        <v>211.28122679173777</v>
      </c>
    </row>
    <row r="2953" spans="2:4" x14ac:dyDescent="0.5">
      <c r="B2953" s="3">
        <f t="shared" ca="1" si="51"/>
        <v>212.09807738688932</v>
      </c>
      <c r="C2953" s="1"/>
      <c r="D2953" s="3">
        <f ca="1"/>
        <v>211.28248941587461</v>
      </c>
    </row>
    <row r="2954" spans="2:4" x14ac:dyDescent="0.5">
      <c r="B2954" s="3">
        <f t="shared" ca="1" si="51"/>
        <v>209.17181050360057</v>
      </c>
      <c r="C2954" s="1"/>
      <c r="D2954" s="3">
        <f ca="1"/>
        <v>211.28363293463244</v>
      </c>
    </row>
    <row r="2955" spans="2:4" x14ac:dyDescent="0.5">
      <c r="B2955" s="3">
        <f t="shared" ca="1" si="51"/>
        <v>208.07614202446069</v>
      </c>
      <c r="C2955" s="1"/>
      <c r="D2955" s="3">
        <f ca="1"/>
        <v>211.28465285708157</v>
      </c>
    </row>
    <row r="2956" spans="2:4" x14ac:dyDescent="0.5">
      <c r="B2956" s="3">
        <f t="shared" ca="1" si="51"/>
        <v>208.14426795858174</v>
      </c>
      <c r="C2956" s="1"/>
      <c r="D2956" s="3">
        <f ca="1"/>
        <v>211.2852503155448</v>
      </c>
    </row>
    <row r="2957" spans="2:4" x14ac:dyDescent="0.5">
      <c r="B2957" s="3">
        <f t="shared" ref="B2957:B3020" ca="1" si="52">(C$3+(C$3*_xlfn.NORM.INV(RAND(),0,(C$4/2)))+(-C$5+2*RAND()*C$5)+(-C$9*C$3*RAND()))*((C$6+_xlfn.NORM.INV(RAND(),0,(C$7/2))+(-C$8+2*RAND()*C$8))^2)</f>
        <v>214.18067569938421</v>
      </c>
      <c r="C2957" s="1"/>
      <c r="D2957" s="3">
        <f ca="1"/>
        <v>211.2886815037287</v>
      </c>
    </row>
    <row r="2958" spans="2:4" x14ac:dyDescent="0.5">
      <c r="B2958" s="3">
        <f t="shared" ca="1" si="52"/>
        <v>209.7893985211343</v>
      </c>
      <c r="C2958" s="1"/>
      <c r="D2958" s="3">
        <f ca="1"/>
        <v>211.29048153477601</v>
      </c>
    </row>
    <row r="2959" spans="2:4" x14ac:dyDescent="0.5">
      <c r="B2959" s="3">
        <f t="shared" ca="1" si="52"/>
        <v>210.34495451734884</v>
      </c>
      <c r="C2959" s="1"/>
      <c r="D2959" s="3">
        <f ca="1"/>
        <v>211.29061519651742</v>
      </c>
    </row>
    <row r="2960" spans="2:4" x14ac:dyDescent="0.5">
      <c r="B2960" s="3">
        <f t="shared" ca="1" si="52"/>
        <v>212.27009077471175</v>
      </c>
      <c r="C2960" s="1"/>
      <c r="D2960" s="3">
        <f ca="1"/>
        <v>211.29151703066611</v>
      </c>
    </row>
    <row r="2961" spans="2:4" x14ac:dyDescent="0.5">
      <c r="B2961" s="3">
        <f t="shared" ca="1" si="52"/>
        <v>210.67962361891713</v>
      </c>
      <c r="C2961" s="1"/>
      <c r="D2961" s="3">
        <f ca="1"/>
        <v>211.29278627394729</v>
      </c>
    </row>
    <row r="2962" spans="2:4" x14ac:dyDescent="0.5">
      <c r="B2962" s="3">
        <f t="shared" ca="1" si="52"/>
        <v>209.7802721875718</v>
      </c>
      <c r="C2962" s="1"/>
      <c r="D2962" s="3">
        <f ca="1"/>
        <v>211.29290124438381</v>
      </c>
    </row>
    <row r="2963" spans="2:4" x14ac:dyDescent="0.5">
      <c r="B2963" s="3">
        <f t="shared" ca="1" si="52"/>
        <v>212.28952168278812</v>
      </c>
      <c r="C2963" s="1"/>
      <c r="D2963" s="3">
        <f ca="1"/>
        <v>211.29421370161819</v>
      </c>
    </row>
    <row r="2964" spans="2:4" x14ac:dyDescent="0.5">
      <c r="B2964" s="3">
        <f t="shared" ca="1" si="52"/>
        <v>211.7587173283377</v>
      </c>
      <c r="C2964" s="1"/>
      <c r="D2964" s="3">
        <f ca="1"/>
        <v>211.29488965607757</v>
      </c>
    </row>
    <row r="2965" spans="2:4" x14ac:dyDescent="0.5">
      <c r="B2965" s="3">
        <f t="shared" ca="1" si="52"/>
        <v>211.51409003073601</v>
      </c>
      <c r="C2965" s="1"/>
      <c r="D2965" s="3">
        <f ca="1"/>
        <v>211.29509208049333</v>
      </c>
    </row>
    <row r="2966" spans="2:4" x14ac:dyDescent="0.5">
      <c r="B2966" s="3">
        <f t="shared" ca="1" si="52"/>
        <v>210.74934462353525</v>
      </c>
      <c r="C2966" s="1"/>
      <c r="D2966" s="3">
        <f ca="1"/>
        <v>211.295749594146</v>
      </c>
    </row>
    <row r="2967" spans="2:4" x14ac:dyDescent="0.5">
      <c r="B2967" s="3">
        <f t="shared" ca="1" si="52"/>
        <v>210.3049462067128</v>
      </c>
      <c r="C2967" s="1"/>
      <c r="D2967" s="3">
        <f ca="1"/>
        <v>211.29665244189366</v>
      </c>
    </row>
    <row r="2968" spans="2:4" x14ac:dyDescent="0.5">
      <c r="B2968" s="3">
        <f t="shared" ca="1" si="52"/>
        <v>211.39794645526288</v>
      </c>
      <c r="C2968" s="1"/>
      <c r="D2968" s="3">
        <f ca="1"/>
        <v>211.29826440526554</v>
      </c>
    </row>
    <row r="2969" spans="2:4" x14ac:dyDescent="0.5">
      <c r="B2969" s="3">
        <f t="shared" ca="1" si="52"/>
        <v>210.20512778197738</v>
      </c>
      <c r="C2969" s="1"/>
      <c r="D2969" s="3">
        <f ca="1"/>
        <v>211.29914832370838</v>
      </c>
    </row>
    <row r="2970" spans="2:4" x14ac:dyDescent="0.5">
      <c r="B2970" s="3">
        <f t="shared" ca="1" si="52"/>
        <v>212.61335304616298</v>
      </c>
      <c r="C2970" s="1"/>
      <c r="D2970" s="3">
        <f ca="1"/>
        <v>211.30001781992075</v>
      </c>
    </row>
    <row r="2971" spans="2:4" x14ac:dyDescent="0.5">
      <c r="B2971" s="3">
        <f t="shared" ca="1" si="52"/>
        <v>209.47313037710319</v>
      </c>
      <c r="C2971" s="1"/>
      <c r="D2971" s="3">
        <f ca="1"/>
        <v>211.30164453775092</v>
      </c>
    </row>
    <row r="2972" spans="2:4" x14ac:dyDescent="0.5">
      <c r="B2972" s="3">
        <f t="shared" ca="1" si="52"/>
        <v>210.88679221478492</v>
      </c>
      <c r="C2972" s="1"/>
      <c r="D2972" s="3">
        <f ca="1"/>
        <v>211.30193737153007</v>
      </c>
    </row>
    <row r="2973" spans="2:4" x14ac:dyDescent="0.5">
      <c r="B2973" s="3">
        <f t="shared" ca="1" si="52"/>
        <v>211.36531053697701</v>
      </c>
      <c r="C2973" s="1"/>
      <c r="D2973" s="3">
        <f ca="1"/>
        <v>211.30208303448373</v>
      </c>
    </row>
    <row r="2974" spans="2:4" x14ac:dyDescent="0.5">
      <c r="B2974" s="3">
        <f t="shared" ca="1" si="52"/>
        <v>208.78329695964726</v>
      </c>
      <c r="C2974" s="1"/>
      <c r="D2974" s="3">
        <f ca="1"/>
        <v>211.30220430265032</v>
      </c>
    </row>
    <row r="2975" spans="2:4" x14ac:dyDescent="0.5">
      <c r="B2975" s="3">
        <f t="shared" ca="1" si="52"/>
        <v>211.62825274790811</v>
      </c>
      <c r="C2975" s="1"/>
      <c r="D2975" s="3">
        <f ca="1"/>
        <v>211.30221528730561</v>
      </c>
    </row>
    <row r="2976" spans="2:4" x14ac:dyDescent="0.5">
      <c r="B2976" s="3">
        <f t="shared" ca="1" si="52"/>
        <v>211.07040774211177</v>
      </c>
      <c r="C2976" s="1"/>
      <c r="D2976" s="3">
        <f ca="1"/>
        <v>211.30252629483945</v>
      </c>
    </row>
    <row r="2977" spans="2:4" x14ac:dyDescent="0.5">
      <c r="B2977" s="3">
        <f t="shared" ca="1" si="52"/>
        <v>209.80327849977823</v>
      </c>
      <c r="C2977" s="1"/>
      <c r="D2977" s="3">
        <f ca="1"/>
        <v>211.30297190291901</v>
      </c>
    </row>
    <row r="2978" spans="2:4" x14ac:dyDescent="0.5">
      <c r="B2978" s="3">
        <f t="shared" ca="1" si="52"/>
        <v>212.48396008301717</v>
      </c>
      <c r="C2978" s="1"/>
      <c r="D2978" s="3">
        <f ca="1"/>
        <v>211.30342286233125</v>
      </c>
    </row>
    <row r="2979" spans="2:4" x14ac:dyDescent="0.5">
      <c r="B2979" s="3">
        <f t="shared" ca="1" si="52"/>
        <v>211.82586083261239</v>
      </c>
      <c r="C2979" s="1"/>
      <c r="D2979" s="3">
        <f ca="1"/>
        <v>211.30448178631818</v>
      </c>
    </row>
    <row r="2980" spans="2:4" x14ac:dyDescent="0.5">
      <c r="B2980" s="3">
        <f t="shared" ca="1" si="52"/>
        <v>212.34732426683576</v>
      </c>
      <c r="C2980" s="1"/>
      <c r="D2980" s="3">
        <f ca="1"/>
        <v>211.30591700002353</v>
      </c>
    </row>
    <row r="2981" spans="2:4" x14ac:dyDescent="0.5">
      <c r="B2981" s="3">
        <f t="shared" ca="1" si="52"/>
        <v>210.36218109423655</v>
      </c>
      <c r="C2981" s="1"/>
      <c r="D2981" s="3">
        <f ca="1"/>
        <v>211.30661538290687</v>
      </c>
    </row>
    <row r="2982" spans="2:4" x14ac:dyDescent="0.5">
      <c r="B2982" s="3">
        <f t="shared" ca="1" si="52"/>
        <v>208.87734514125387</v>
      </c>
      <c r="C2982" s="1"/>
      <c r="D2982" s="3">
        <f ca="1"/>
        <v>211.30672928635434</v>
      </c>
    </row>
    <row r="2983" spans="2:4" x14ac:dyDescent="0.5">
      <c r="B2983" s="3">
        <f t="shared" ca="1" si="52"/>
        <v>210.0439050604657</v>
      </c>
      <c r="C2983" s="1"/>
      <c r="D2983" s="3">
        <f ca="1"/>
        <v>211.307288100031</v>
      </c>
    </row>
    <row r="2984" spans="2:4" x14ac:dyDescent="0.5">
      <c r="B2984" s="3">
        <f t="shared" ca="1" si="52"/>
        <v>209.26569903748839</v>
      </c>
      <c r="C2984" s="1"/>
      <c r="D2984" s="3">
        <f ca="1"/>
        <v>211.30789595779422</v>
      </c>
    </row>
    <row r="2985" spans="2:4" x14ac:dyDescent="0.5">
      <c r="B2985" s="3">
        <f t="shared" ca="1" si="52"/>
        <v>211.43946451462747</v>
      </c>
      <c r="C2985" s="1"/>
      <c r="D2985" s="3">
        <f ca="1"/>
        <v>211.30800614283135</v>
      </c>
    </row>
    <row r="2986" spans="2:4" x14ac:dyDescent="0.5">
      <c r="B2986" s="3">
        <f t="shared" ca="1" si="52"/>
        <v>207.4539157733947</v>
      </c>
      <c r="C2986" s="1"/>
      <c r="D2986" s="3">
        <f ca="1"/>
        <v>211.30971376181134</v>
      </c>
    </row>
    <row r="2987" spans="2:4" x14ac:dyDescent="0.5">
      <c r="B2987" s="3">
        <f t="shared" ca="1" si="52"/>
        <v>209.69386802705247</v>
      </c>
      <c r="C2987" s="1"/>
      <c r="D2987" s="3">
        <f ca="1"/>
        <v>211.31014806254689</v>
      </c>
    </row>
    <row r="2988" spans="2:4" x14ac:dyDescent="0.5">
      <c r="B2988" s="3">
        <f t="shared" ca="1" si="52"/>
        <v>209.35333130610456</v>
      </c>
      <c r="C2988" s="1"/>
      <c r="D2988" s="3">
        <f ca="1"/>
        <v>211.3129725428193</v>
      </c>
    </row>
    <row r="2989" spans="2:4" x14ac:dyDescent="0.5">
      <c r="B2989" s="3">
        <f t="shared" ca="1" si="52"/>
        <v>210.7033311826637</v>
      </c>
      <c r="C2989" s="1"/>
      <c r="D2989" s="3">
        <f ca="1"/>
        <v>211.31423369649252</v>
      </c>
    </row>
    <row r="2990" spans="2:4" x14ac:dyDescent="0.5">
      <c r="B2990" s="3">
        <f t="shared" ca="1" si="52"/>
        <v>209.94569495680554</v>
      </c>
      <c r="C2990" s="1"/>
      <c r="D2990" s="3">
        <f ca="1"/>
        <v>211.31459993339237</v>
      </c>
    </row>
    <row r="2991" spans="2:4" x14ac:dyDescent="0.5">
      <c r="B2991" s="3">
        <f t="shared" ca="1" si="52"/>
        <v>211.08446729883789</v>
      </c>
      <c r="C2991" s="1"/>
      <c r="D2991" s="3">
        <f ca="1"/>
        <v>211.31628169523958</v>
      </c>
    </row>
    <row r="2992" spans="2:4" x14ac:dyDescent="0.5">
      <c r="B2992" s="3">
        <f t="shared" ca="1" si="52"/>
        <v>210.53533373081009</v>
      </c>
      <c r="C2992" s="1"/>
      <c r="D2992" s="3">
        <f ca="1"/>
        <v>211.31641155120013</v>
      </c>
    </row>
    <row r="2993" spans="2:4" x14ac:dyDescent="0.5">
      <c r="B2993" s="3">
        <f t="shared" ca="1" si="52"/>
        <v>211.53468049868226</v>
      </c>
      <c r="C2993" s="1"/>
      <c r="D2993" s="3">
        <f ca="1"/>
        <v>211.31779439487502</v>
      </c>
    </row>
    <row r="2994" spans="2:4" x14ac:dyDescent="0.5">
      <c r="B2994" s="3">
        <f t="shared" ca="1" si="52"/>
        <v>209.82755304236557</v>
      </c>
      <c r="C2994" s="1"/>
      <c r="D2994" s="3">
        <f ca="1"/>
        <v>211.31921541342419</v>
      </c>
    </row>
    <row r="2995" spans="2:4" x14ac:dyDescent="0.5">
      <c r="B2995" s="3">
        <f t="shared" ca="1" si="52"/>
        <v>208.8755517589305</v>
      </c>
      <c r="C2995" s="1"/>
      <c r="D2995" s="3">
        <f ca="1"/>
        <v>211.31929163642369</v>
      </c>
    </row>
    <row r="2996" spans="2:4" x14ac:dyDescent="0.5">
      <c r="B2996" s="3">
        <f t="shared" ca="1" si="52"/>
        <v>210.48793863193154</v>
      </c>
      <c r="C2996" s="1"/>
      <c r="D2996" s="3">
        <f ca="1"/>
        <v>211.32043095651179</v>
      </c>
    </row>
    <row r="2997" spans="2:4" x14ac:dyDescent="0.5">
      <c r="B2997" s="3">
        <f t="shared" ca="1" si="52"/>
        <v>208.04674197867925</v>
      </c>
      <c r="C2997" s="1"/>
      <c r="D2997" s="3">
        <f ca="1"/>
        <v>211.32366513248462</v>
      </c>
    </row>
    <row r="2998" spans="2:4" x14ac:dyDescent="0.5">
      <c r="B2998" s="3">
        <f t="shared" ca="1" si="52"/>
        <v>210.9952245013485</v>
      </c>
      <c r="C2998" s="1"/>
      <c r="D2998" s="3">
        <f ca="1"/>
        <v>211.32375569574887</v>
      </c>
    </row>
    <row r="2999" spans="2:4" x14ac:dyDescent="0.5">
      <c r="B2999" s="3">
        <f t="shared" ca="1" si="52"/>
        <v>209.84494916692486</v>
      </c>
      <c r="C2999" s="1"/>
      <c r="D2999" s="3">
        <f ca="1"/>
        <v>211.32451774943343</v>
      </c>
    </row>
    <row r="3000" spans="2:4" x14ac:dyDescent="0.5">
      <c r="B3000" s="3">
        <f t="shared" ca="1" si="52"/>
        <v>212.841910740337</v>
      </c>
      <c r="C3000" s="1"/>
      <c r="D3000" s="3">
        <f ca="1"/>
        <v>211.32593750460373</v>
      </c>
    </row>
    <row r="3001" spans="2:4" x14ac:dyDescent="0.5">
      <c r="B3001" s="3">
        <f t="shared" ca="1" si="52"/>
        <v>210.16630095761784</v>
      </c>
      <c r="C3001" s="1"/>
      <c r="D3001" s="3">
        <f ca="1"/>
        <v>211.32705678442372</v>
      </c>
    </row>
    <row r="3002" spans="2:4" x14ac:dyDescent="0.5">
      <c r="B3002" s="3">
        <f t="shared" ca="1" si="52"/>
        <v>211.42607456013221</v>
      </c>
      <c r="C3002" s="1"/>
      <c r="D3002" s="3">
        <f ca="1"/>
        <v>211.32777731162275</v>
      </c>
    </row>
    <row r="3003" spans="2:4" x14ac:dyDescent="0.5">
      <c r="B3003" s="3">
        <f t="shared" ca="1" si="52"/>
        <v>210.09413197307592</v>
      </c>
      <c r="C3003" s="1"/>
      <c r="D3003" s="3">
        <f ca="1"/>
        <v>211.32894256052191</v>
      </c>
    </row>
    <row r="3004" spans="2:4" x14ac:dyDescent="0.5">
      <c r="B3004" s="3">
        <f t="shared" ca="1" si="52"/>
        <v>211.07413147009001</v>
      </c>
      <c r="C3004" s="1"/>
      <c r="D3004" s="3">
        <f ca="1"/>
        <v>211.32991835485035</v>
      </c>
    </row>
    <row r="3005" spans="2:4" x14ac:dyDescent="0.5">
      <c r="B3005" s="3">
        <f t="shared" ca="1" si="52"/>
        <v>212.62317378205222</v>
      </c>
      <c r="C3005" s="1"/>
      <c r="D3005" s="3">
        <f ca="1"/>
        <v>211.32993275822389</v>
      </c>
    </row>
    <row r="3006" spans="2:4" x14ac:dyDescent="0.5">
      <c r="B3006" s="3">
        <f t="shared" ca="1" si="52"/>
        <v>209.86425613076935</v>
      </c>
      <c r="C3006" s="1"/>
      <c r="D3006" s="3">
        <f ca="1"/>
        <v>211.33044400479781</v>
      </c>
    </row>
    <row r="3007" spans="2:4" x14ac:dyDescent="0.5">
      <c r="B3007" s="3">
        <f t="shared" ca="1" si="52"/>
        <v>210.45011636678538</v>
      </c>
      <c r="C3007" s="1"/>
      <c r="D3007" s="3">
        <f ca="1"/>
        <v>211.33077093309012</v>
      </c>
    </row>
    <row r="3008" spans="2:4" x14ac:dyDescent="0.5">
      <c r="B3008" s="3">
        <f t="shared" ca="1" si="52"/>
        <v>211.48838389420283</v>
      </c>
      <c r="C3008" s="1"/>
      <c r="D3008" s="3">
        <f ca="1"/>
        <v>211.33295631312228</v>
      </c>
    </row>
    <row r="3009" spans="2:4" x14ac:dyDescent="0.5">
      <c r="B3009" s="3">
        <f t="shared" ca="1" si="52"/>
        <v>213.77105666723821</v>
      </c>
      <c r="C3009" s="1"/>
      <c r="D3009" s="3">
        <f ca="1"/>
        <v>211.33339223344078</v>
      </c>
    </row>
    <row r="3010" spans="2:4" x14ac:dyDescent="0.5">
      <c r="B3010" s="3">
        <f t="shared" ca="1" si="52"/>
        <v>209.40197350359469</v>
      </c>
      <c r="C3010" s="1"/>
      <c r="D3010" s="3">
        <f ca="1"/>
        <v>211.33341336337281</v>
      </c>
    </row>
    <row r="3011" spans="2:4" x14ac:dyDescent="0.5">
      <c r="B3011" s="3">
        <f t="shared" ca="1" si="52"/>
        <v>210.65002133593111</v>
      </c>
      <c r="C3011" s="1"/>
      <c r="D3011" s="3">
        <f ca="1"/>
        <v>211.33369936730844</v>
      </c>
    </row>
    <row r="3012" spans="2:4" x14ac:dyDescent="0.5">
      <c r="B3012" s="3">
        <f t="shared" ca="1" si="52"/>
        <v>209.72242009142124</v>
      </c>
      <c r="C3012" s="1"/>
      <c r="D3012" s="3">
        <f ca="1"/>
        <v>211.33434671467398</v>
      </c>
    </row>
    <row r="3013" spans="2:4" x14ac:dyDescent="0.5">
      <c r="B3013" s="3">
        <f t="shared" ca="1" si="52"/>
        <v>213.57534001068763</v>
      </c>
      <c r="C3013" s="1"/>
      <c r="D3013" s="3">
        <f ca="1"/>
        <v>211.33728250870016</v>
      </c>
    </row>
    <row r="3014" spans="2:4" x14ac:dyDescent="0.5">
      <c r="B3014" s="3">
        <f t="shared" ca="1" si="52"/>
        <v>209.69269827175188</v>
      </c>
      <c r="C3014" s="1"/>
      <c r="D3014" s="3">
        <f ca="1"/>
        <v>211.33779699577411</v>
      </c>
    </row>
    <row r="3015" spans="2:4" x14ac:dyDescent="0.5">
      <c r="B3015" s="3">
        <f t="shared" ca="1" si="52"/>
        <v>208.39349476516898</v>
      </c>
      <c r="C3015" s="1"/>
      <c r="D3015" s="3">
        <f ca="1"/>
        <v>211.33794487257026</v>
      </c>
    </row>
    <row r="3016" spans="2:4" x14ac:dyDescent="0.5">
      <c r="B3016" s="3">
        <f t="shared" ca="1" si="52"/>
        <v>208.52878305045638</v>
      </c>
      <c r="C3016" s="1"/>
      <c r="D3016" s="3">
        <f ca="1"/>
        <v>211.33950360338267</v>
      </c>
    </row>
    <row r="3017" spans="2:4" x14ac:dyDescent="0.5">
      <c r="B3017" s="3">
        <f t="shared" ca="1" si="52"/>
        <v>213.82427124675976</v>
      </c>
      <c r="C3017" s="1"/>
      <c r="D3017" s="3">
        <f ca="1"/>
        <v>211.34036862779323</v>
      </c>
    </row>
    <row r="3018" spans="2:4" x14ac:dyDescent="0.5">
      <c r="B3018" s="3">
        <f t="shared" ca="1" si="52"/>
        <v>210.93189912853555</v>
      </c>
      <c r="C3018" s="1"/>
      <c r="D3018" s="3">
        <f ca="1"/>
        <v>211.34161304383301</v>
      </c>
    </row>
    <row r="3019" spans="2:4" x14ac:dyDescent="0.5">
      <c r="B3019" s="3">
        <f t="shared" ca="1" si="52"/>
        <v>212.25517138263703</v>
      </c>
      <c r="C3019" s="1"/>
      <c r="D3019" s="3">
        <f ca="1"/>
        <v>211.34273488882909</v>
      </c>
    </row>
    <row r="3020" spans="2:4" x14ac:dyDescent="0.5">
      <c r="B3020" s="3">
        <f t="shared" ca="1" si="52"/>
        <v>209.07714617236914</v>
      </c>
      <c r="C3020" s="1"/>
      <c r="D3020" s="3">
        <f ca="1"/>
        <v>211.34313658170802</v>
      </c>
    </row>
    <row r="3021" spans="2:4" x14ac:dyDescent="0.5">
      <c r="B3021" s="3">
        <f t="shared" ref="B3021:B3084" ca="1" si="53">(C$3+(C$3*_xlfn.NORM.INV(RAND(),0,(C$4/2)))+(-C$5+2*RAND()*C$5)+(-C$9*C$3*RAND()))*((C$6+_xlfn.NORM.INV(RAND(),0,(C$7/2))+(-C$8+2*RAND()*C$8))^2)</f>
        <v>210.86984324059998</v>
      </c>
      <c r="C3021" s="1"/>
      <c r="D3021" s="3">
        <f ca="1"/>
        <v>211.34315106647966</v>
      </c>
    </row>
    <row r="3022" spans="2:4" x14ac:dyDescent="0.5">
      <c r="B3022" s="3">
        <f t="shared" ca="1" si="53"/>
        <v>209.79939855627342</v>
      </c>
      <c r="C3022" s="1"/>
      <c r="D3022" s="3">
        <f ca="1"/>
        <v>211.34528982128927</v>
      </c>
    </row>
    <row r="3023" spans="2:4" x14ac:dyDescent="0.5">
      <c r="B3023" s="3">
        <f t="shared" ca="1" si="53"/>
        <v>211.22777083192821</v>
      </c>
      <c r="C3023" s="1"/>
      <c r="D3023" s="3">
        <f ca="1"/>
        <v>211.34583966941824</v>
      </c>
    </row>
    <row r="3024" spans="2:4" x14ac:dyDescent="0.5">
      <c r="B3024" s="3">
        <f t="shared" ca="1" si="53"/>
        <v>205.32093089779298</v>
      </c>
      <c r="C3024" s="1"/>
      <c r="D3024" s="3">
        <f ca="1"/>
        <v>211.34608730558818</v>
      </c>
    </row>
    <row r="3025" spans="2:4" x14ac:dyDescent="0.5">
      <c r="B3025" s="3">
        <f t="shared" ca="1" si="53"/>
        <v>212.31723422509305</v>
      </c>
      <c r="C3025" s="1"/>
      <c r="D3025" s="3">
        <f ca="1"/>
        <v>211.34646984350795</v>
      </c>
    </row>
    <row r="3026" spans="2:4" x14ac:dyDescent="0.5">
      <c r="B3026" s="3">
        <f t="shared" ca="1" si="53"/>
        <v>213.15789073487514</v>
      </c>
      <c r="C3026" s="1"/>
      <c r="D3026" s="3">
        <f ca="1"/>
        <v>211.34668677450856</v>
      </c>
    </row>
    <row r="3027" spans="2:4" x14ac:dyDescent="0.5">
      <c r="B3027" s="3">
        <f t="shared" ca="1" si="53"/>
        <v>211.53305656133534</v>
      </c>
      <c r="C3027" s="1"/>
      <c r="D3027" s="3">
        <f ca="1"/>
        <v>211.34720099182644</v>
      </c>
    </row>
    <row r="3028" spans="2:4" x14ac:dyDescent="0.5">
      <c r="B3028" s="3">
        <f t="shared" ca="1" si="53"/>
        <v>212.05335484036385</v>
      </c>
      <c r="C3028" s="1"/>
      <c r="D3028" s="3">
        <f ca="1"/>
        <v>211.34896175850773</v>
      </c>
    </row>
    <row r="3029" spans="2:4" x14ac:dyDescent="0.5">
      <c r="B3029" s="3">
        <f t="shared" ca="1" si="53"/>
        <v>212.07113171704867</v>
      </c>
      <c r="C3029" s="1"/>
      <c r="D3029" s="3">
        <f ca="1"/>
        <v>211.34899896250479</v>
      </c>
    </row>
    <row r="3030" spans="2:4" x14ac:dyDescent="0.5">
      <c r="B3030" s="3">
        <f t="shared" ca="1" si="53"/>
        <v>212.88908577825799</v>
      </c>
      <c r="C3030" s="1"/>
      <c r="D3030" s="3">
        <f ca="1"/>
        <v>211.34914047224598</v>
      </c>
    </row>
    <row r="3031" spans="2:4" x14ac:dyDescent="0.5">
      <c r="B3031" s="3">
        <f t="shared" ca="1" si="53"/>
        <v>213.03003383970605</v>
      </c>
      <c r="C3031" s="1"/>
      <c r="D3031" s="3">
        <f ca="1"/>
        <v>211.34936329175994</v>
      </c>
    </row>
    <row r="3032" spans="2:4" x14ac:dyDescent="0.5">
      <c r="B3032" s="3">
        <f t="shared" ca="1" si="53"/>
        <v>210.84959780910813</v>
      </c>
      <c r="C3032" s="1"/>
      <c r="D3032" s="3">
        <f ca="1"/>
        <v>211.35022232530099</v>
      </c>
    </row>
    <row r="3033" spans="2:4" x14ac:dyDescent="0.5">
      <c r="B3033" s="3">
        <f t="shared" ca="1" si="53"/>
        <v>210.62755409218357</v>
      </c>
      <c r="C3033" s="1"/>
      <c r="D3033" s="3">
        <f ca="1"/>
        <v>211.35047865866485</v>
      </c>
    </row>
    <row r="3034" spans="2:4" x14ac:dyDescent="0.5">
      <c r="B3034" s="3">
        <f t="shared" ca="1" si="53"/>
        <v>210.43041400148965</v>
      </c>
      <c r="C3034" s="1"/>
      <c r="D3034" s="3">
        <f ca="1"/>
        <v>211.35203750327338</v>
      </c>
    </row>
    <row r="3035" spans="2:4" x14ac:dyDescent="0.5">
      <c r="B3035" s="3">
        <f t="shared" ca="1" si="53"/>
        <v>211.87494972156486</v>
      </c>
      <c r="C3035" s="1"/>
      <c r="D3035" s="3">
        <f ca="1"/>
        <v>211.35217735571032</v>
      </c>
    </row>
    <row r="3036" spans="2:4" x14ac:dyDescent="0.5">
      <c r="B3036" s="3">
        <f t="shared" ca="1" si="53"/>
        <v>210.924180198193</v>
      </c>
      <c r="C3036" s="1"/>
      <c r="D3036" s="3">
        <f ca="1"/>
        <v>211.35238214410333</v>
      </c>
    </row>
    <row r="3037" spans="2:4" x14ac:dyDescent="0.5">
      <c r="B3037" s="3">
        <f t="shared" ca="1" si="53"/>
        <v>211.22672884958681</v>
      </c>
      <c r="C3037" s="1"/>
      <c r="D3037" s="3">
        <f ca="1"/>
        <v>211.35484668089086</v>
      </c>
    </row>
    <row r="3038" spans="2:4" x14ac:dyDescent="0.5">
      <c r="B3038" s="3">
        <f t="shared" ca="1" si="53"/>
        <v>213.68409941286194</v>
      </c>
      <c r="C3038" s="1"/>
      <c r="D3038" s="3">
        <f ca="1"/>
        <v>211.35566300375467</v>
      </c>
    </row>
    <row r="3039" spans="2:4" x14ac:dyDescent="0.5">
      <c r="B3039" s="3">
        <f t="shared" ca="1" si="53"/>
        <v>213.2877138766772</v>
      </c>
      <c r="C3039" s="1"/>
      <c r="D3039" s="3">
        <f ca="1"/>
        <v>211.35639773557349</v>
      </c>
    </row>
    <row r="3040" spans="2:4" x14ac:dyDescent="0.5">
      <c r="B3040" s="3">
        <f t="shared" ca="1" si="53"/>
        <v>211.9117735078807</v>
      </c>
      <c r="C3040" s="1"/>
      <c r="D3040" s="3">
        <f ca="1"/>
        <v>211.35750869223753</v>
      </c>
    </row>
    <row r="3041" spans="2:4" x14ac:dyDescent="0.5">
      <c r="B3041" s="3">
        <f t="shared" ca="1" si="53"/>
        <v>211.54095152349188</v>
      </c>
      <c r="C3041" s="1"/>
      <c r="D3041" s="3">
        <f ca="1"/>
        <v>211.35814490844197</v>
      </c>
    </row>
    <row r="3042" spans="2:4" x14ac:dyDescent="0.5">
      <c r="B3042" s="3">
        <f t="shared" ca="1" si="53"/>
        <v>213.05971972554408</v>
      </c>
      <c r="C3042" s="1"/>
      <c r="D3042" s="3">
        <f ca="1"/>
        <v>211.35930334385796</v>
      </c>
    </row>
    <row r="3043" spans="2:4" x14ac:dyDescent="0.5">
      <c r="B3043" s="3">
        <f t="shared" ca="1" si="53"/>
        <v>212.74412553138154</v>
      </c>
      <c r="C3043" s="1"/>
      <c r="D3043" s="3">
        <f ca="1"/>
        <v>211.36041451144982</v>
      </c>
    </row>
    <row r="3044" spans="2:4" x14ac:dyDescent="0.5">
      <c r="B3044" s="3">
        <f t="shared" ca="1" si="53"/>
        <v>210.80291221785595</v>
      </c>
      <c r="C3044" s="1"/>
      <c r="D3044" s="3">
        <f ca="1"/>
        <v>211.36151223859812</v>
      </c>
    </row>
    <row r="3045" spans="2:4" x14ac:dyDescent="0.5">
      <c r="B3045" s="3">
        <f t="shared" ca="1" si="53"/>
        <v>210.33494442914511</v>
      </c>
      <c r="C3045" s="1"/>
      <c r="D3045" s="3">
        <f ca="1"/>
        <v>211.36298281976639</v>
      </c>
    </row>
    <row r="3046" spans="2:4" x14ac:dyDescent="0.5">
      <c r="B3046" s="3">
        <f t="shared" ca="1" si="53"/>
        <v>209.99202918535511</v>
      </c>
      <c r="C3046" s="1"/>
      <c r="D3046" s="3">
        <f ca="1"/>
        <v>211.36401078412496</v>
      </c>
    </row>
    <row r="3047" spans="2:4" x14ac:dyDescent="0.5">
      <c r="B3047" s="3">
        <f t="shared" ca="1" si="53"/>
        <v>212.14733670180581</v>
      </c>
      <c r="C3047" s="1"/>
      <c r="D3047" s="3">
        <f ca="1"/>
        <v>211.36509329370281</v>
      </c>
    </row>
    <row r="3048" spans="2:4" x14ac:dyDescent="0.5">
      <c r="B3048" s="3">
        <f t="shared" ca="1" si="53"/>
        <v>212.43131659815086</v>
      </c>
      <c r="C3048" s="1"/>
      <c r="D3048" s="3">
        <f ca="1"/>
        <v>211.36531053697701</v>
      </c>
    </row>
    <row r="3049" spans="2:4" x14ac:dyDescent="0.5">
      <c r="B3049" s="3">
        <f t="shared" ca="1" si="53"/>
        <v>210.60337480502079</v>
      </c>
      <c r="C3049" s="1"/>
      <c r="D3049" s="3">
        <f ca="1"/>
        <v>211.36717348668381</v>
      </c>
    </row>
    <row r="3050" spans="2:4" x14ac:dyDescent="0.5">
      <c r="B3050" s="3">
        <f t="shared" ca="1" si="53"/>
        <v>210.56859912811683</v>
      </c>
      <c r="C3050" s="1"/>
      <c r="D3050" s="3">
        <f ca="1"/>
        <v>211.36869545081632</v>
      </c>
    </row>
    <row r="3051" spans="2:4" x14ac:dyDescent="0.5">
      <c r="B3051" s="3">
        <f t="shared" ca="1" si="53"/>
        <v>208.88786390042256</v>
      </c>
      <c r="C3051" s="1"/>
      <c r="D3051" s="3">
        <f ca="1"/>
        <v>211.3687502244133</v>
      </c>
    </row>
    <row r="3052" spans="2:4" x14ac:dyDescent="0.5">
      <c r="B3052" s="3">
        <f t="shared" ca="1" si="53"/>
        <v>212.10097143546759</v>
      </c>
      <c r="C3052" s="1"/>
      <c r="D3052" s="3">
        <f ca="1"/>
        <v>211.36941963372848</v>
      </c>
    </row>
    <row r="3053" spans="2:4" x14ac:dyDescent="0.5">
      <c r="B3053" s="3">
        <f t="shared" ca="1" si="53"/>
        <v>209.14088031759974</v>
      </c>
      <c r="C3053" s="1"/>
      <c r="D3053" s="3">
        <f ca="1"/>
        <v>211.37157751721921</v>
      </c>
    </row>
    <row r="3054" spans="2:4" x14ac:dyDescent="0.5">
      <c r="B3054" s="3">
        <f t="shared" ca="1" si="53"/>
        <v>212.23996217491836</v>
      </c>
      <c r="C3054" s="1"/>
      <c r="D3054" s="3">
        <f ca="1"/>
        <v>211.3723451646122</v>
      </c>
    </row>
    <row r="3055" spans="2:4" x14ac:dyDescent="0.5">
      <c r="B3055" s="3">
        <f t="shared" ca="1" si="53"/>
        <v>211.63512360197328</v>
      </c>
      <c r="C3055" s="1"/>
      <c r="D3055" s="3">
        <f ca="1"/>
        <v>211.37391279361574</v>
      </c>
    </row>
    <row r="3056" spans="2:4" x14ac:dyDescent="0.5">
      <c r="B3056" s="3">
        <f t="shared" ca="1" si="53"/>
        <v>210.6792957260925</v>
      </c>
      <c r="C3056" s="1"/>
      <c r="D3056" s="3">
        <f ca="1"/>
        <v>211.37562223885334</v>
      </c>
    </row>
    <row r="3057" spans="2:4" x14ac:dyDescent="0.5">
      <c r="B3057" s="3">
        <f t="shared" ca="1" si="53"/>
        <v>210.84794808375159</v>
      </c>
      <c r="C3057" s="1"/>
      <c r="D3057" s="3">
        <f ca="1"/>
        <v>211.38087303026626</v>
      </c>
    </row>
    <row r="3058" spans="2:4" x14ac:dyDescent="0.5">
      <c r="B3058" s="3">
        <f t="shared" ca="1" si="53"/>
        <v>213.30430842587324</v>
      </c>
      <c r="C3058" s="1"/>
      <c r="D3058" s="3">
        <f ca="1"/>
        <v>211.38088179747695</v>
      </c>
    </row>
    <row r="3059" spans="2:4" x14ac:dyDescent="0.5">
      <c r="B3059" s="3">
        <f t="shared" ca="1" si="53"/>
        <v>212.15430015937355</v>
      </c>
      <c r="C3059" s="1"/>
      <c r="D3059" s="3">
        <f ca="1"/>
        <v>211.38384236214313</v>
      </c>
    </row>
    <row r="3060" spans="2:4" x14ac:dyDescent="0.5">
      <c r="B3060" s="3">
        <f t="shared" ca="1" si="53"/>
        <v>210.46447463989136</v>
      </c>
      <c r="C3060" s="1"/>
      <c r="D3060" s="3">
        <f ca="1"/>
        <v>211.38384838328616</v>
      </c>
    </row>
    <row r="3061" spans="2:4" x14ac:dyDescent="0.5">
      <c r="B3061" s="3">
        <f t="shared" ca="1" si="53"/>
        <v>211.28465285708157</v>
      </c>
      <c r="C3061" s="1"/>
      <c r="D3061" s="3">
        <f ca="1"/>
        <v>211.38499943255982</v>
      </c>
    </row>
    <row r="3062" spans="2:4" x14ac:dyDescent="0.5">
      <c r="B3062" s="3">
        <f t="shared" ca="1" si="53"/>
        <v>210.60226408526609</v>
      </c>
      <c r="C3062" s="1"/>
      <c r="D3062" s="3">
        <f ca="1"/>
        <v>211.38699741782415</v>
      </c>
    </row>
    <row r="3063" spans="2:4" x14ac:dyDescent="0.5">
      <c r="B3063" s="3">
        <f t="shared" ca="1" si="53"/>
        <v>210.30439582628517</v>
      </c>
      <c r="C3063" s="1"/>
      <c r="D3063" s="3">
        <f ca="1"/>
        <v>211.38760313873962</v>
      </c>
    </row>
    <row r="3064" spans="2:4" x14ac:dyDescent="0.5">
      <c r="B3064" s="3">
        <f t="shared" ca="1" si="53"/>
        <v>213.21832021131567</v>
      </c>
      <c r="C3064" s="1"/>
      <c r="D3064" s="3">
        <f ca="1"/>
        <v>211.38903177640577</v>
      </c>
    </row>
    <row r="3065" spans="2:4" x14ac:dyDescent="0.5">
      <c r="B3065" s="3">
        <f t="shared" ca="1" si="53"/>
        <v>210.76319130810938</v>
      </c>
      <c r="C3065" s="1"/>
      <c r="D3065" s="3">
        <f ca="1"/>
        <v>211.38927087885838</v>
      </c>
    </row>
    <row r="3066" spans="2:4" x14ac:dyDescent="0.5">
      <c r="B3066" s="3">
        <f t="shared" ca="1" si="53"/>
        <v>210.84465057025315</v>
      </c>
      <c r="C3066" s="1"/>
      <c r="D3066" s="3">
        <f ca="1"/>
        <v>211.38956218497717</v>
      </c>
    </row>
    <row r="3067" spans="2:4" x14ac:dyDescent="0.5">
      <c r="B3067" s="3">
        <f t="shared" ca="1" si="53"/>
        <v>214.2423657868494</v>
      </c>
      <c r="C3067" s="1"/>
      <c r="D3067" s="3">
        <f ca="1"/>
        <v>211.38990361642323</v>
      </c>
    </row>
    <row r="3068" spans="2:4" x14ac:dyDescent="0.5">
      <c r="B3068" s="3">
        <f t="shared" ca="1" si="53"/>
        <v>214.34695605262547</v>
      </c>
      <c r="C3068" s="1"/>
      <c r="D3068" s="3">
        <f ca="1"/>
        <v>211.39075779720193</v>
      </c>
    </row>
    <row r="3069" spans="2:4" x14ac:dyDescent="0.5">
      <c r="B3069" s="3">
        <f t="shared" ca="1" si="53"/>
        <v>210.54052675899146</v>
      </c>
      <c r="C3069" s="1"/>
      <c r="D3069" s="3">
        <f ca="1"/>
        <v>211.39227674310266</v>
      </c>
    </row>
    <row r="3070" spans="2:4" x14ac:dyDescent="0.5">
      <c r="B3070" s="3">
        <f t="shared" ca="1" si="53"/>
        <v>212.12473327248239</v>
      </c>
      <c r="C3070" s="1"/>
      <c r="D3070" s="3">
        <f ca="1"/>
        <v>211.39351839519699</v>
      </c>
    </row>
    <row r="3071" spans="2:4" x14ac:dyDescent="0.5">
      <c r="B3071" s="3">
        <f t="shared" ca="1" si="53"/>
        <v>210.37948999872756</v>
      </c>
      <c r="C3071" s="1"/>
      <c r="D3071" s="3">
        <f ca="1"/>
        <v>211.39454518443935</v>
      </c>
    </row>
    <row r="3072" spans="2:4" x14ac:dyDescent="0.5">
      <c r="B3072" s="3">
        <f t="shared" ca="1" si="53"/>
        <v>209.79585862154076</v>
      </c>
      <c r="C3072" s="1"/>
      <c r="D3072" s="3">
        <f ca="1"/>
        <v>211.397256951028</v>
      </c>
    </row>
    <row r="3073" spans="2:4" x14ac:dyDescent="0.5">
      <c r="B3073" s="3">
        <f t="shared" ca="1" si="53"/>
        <v>212.32078959414412</v>
      </c>
      <c r="C3073" s="1"/>
      <c r="D3073" s="3">
        <f ca="1"/>
        <v>211.39737565908248</v>
      </c>
    </row>
    <row r="3074" spans="2:4" x14ac:dyDescent="0.5">
      <c r="B3074" s="3">
        <f t="shared" ca="1" si="53"/>
        <v>208.89085756929413</v>
      </c>
      <c r="C3074" s="1"/>
      <c r="D3074" s="3">
        <f ca="1"/>
        <v>211.39769302089914</v>
      </c>
    </row>
    <row r="3075" spans="2:4" x14ac:dyDescent="0.5">
      <c r="B3075" s="3">
        <f t="shared" ca="1" si="53"/>
        <v>210.31948099486624</v>
      </c>
      <c r="C3075" s="1"/>
      <c r="D3075" s="3">
        <f ca="1"/>
        <v>211.39794645526288</v>
      </c>
    </row>
    <row r="3076" spans="2:4" x14ac:dyDescent="0.5">
      <c r="B3076" s="3">
        <f t="shared" ca="1" si="53"/>
        <v>210.82897338972575</v>
      </c>
      <c r="C3076" s="1"/>
      <c r="D3076" s="3">
        <f ca="1"/>
        <v>211.39836931936014</v>
      </c>
    </row>
    <row r="3077" spans="2:4" x14ac:dyDescent="0.5">
      <c r="B3077" s="3">
        <f t="shared" ca="1" si="53"/>
        <v>211.86325521155578</v>
      </c>
      <c r="C3077" s="1"/>
      <c r="D3077" s="3">
        <f ca="1"/>
        <v>211.39866199147133</v>
      </c>
    </row>
    <row r="3078" spans="2:4" x14ac:dyDescent="0.5">
      <c r="B3078" s="3">
        <f t="shared" ca="1" si="53"/>
        <v>209.84592097612679</v>
      </c>
      <c r="C3078" s="1"/>
      <c r="D3078" s="3">
        <f ca="1"/>
        <v>211.39921737151599</v>
      </c>
    </row>
    <row r="3079" spans="2:4" x14ac:dyDescent="0.5">
      <c r="B3079" s="3">
        <f t="shared" ca="1" si="53"/>
        <v>209.62296848792292</v>
      </c>
      <c r="C3079" s="1"/>
      <c r="D3079" s="3">
        <f ca="1"/>
        <v>211.39957584954689</v>
      </c>
    </row>
    <row r="3080" spans="2:4" x14ac:dyDescent="0.5">
      <c r="B3080" s="3">
        <f t="shared" ca="1" si="53"/>
        <v>208.93913531137889</v>
      </c>
      <c r="C3080" s="1"/>
      <c r="D3080" s="3">
        <f ca="1"/>
        <v>211.39966301307513</v>
      </c>
    </row>
    <row r="3081" spans="2:4" x14ac:dyDescent="0.5">
      <c r="B3081" s="3">
        <f t="shared" ca="1" si="53"/>
        <v>211.40045453007855</v>
      </c>
      <c r="C3081" s="1"/>
      <c r="D3081" s="3">
        <f ca="1"/>
        <v>211.40045453007855</v>
      </c>
    </row>
    <row r="3082" spans="2:4" x14ac:dyDescent="0.5">
      <c r="B3082" s="3">
        <f t="shared" ca="1" si="53"/>
        <v>208.51207851150073</v>
      </c>
      <c r="C3082" s="1"/>
      <c r="D3082" s="3">
        <f ca="1"/>
        <v>211.40097759374012</v>
      </c>
    </row>
    <row r="3083" spans="2:4" x14ac:dyDescent="0.5">
      <c r="B3083" s="3">
        <f t="shared" ca="1" si="53"/>
        <v>211.57260167721878</v>
      </c>
      <c r="C3083" s="1"/>
      <c r="D3083" s="3">
        <f ca="1"/>
        <v>211.4026079363897</v>
      </c>
    </row>
    <row r="3084" spans="2:4" x14ac:dyDescent="0.5">
      <c r="B3084" s="3">
        <f t="shared" ca="1" si="53"/>
        <v>212.4002611637579</v>
      </c>
      <c r="C3084" s="1"/>
      <c r="D3084" s="3">
        <f ca="1"/>
        <v>211.40337291252348</v>
      </c>
    </row>
    <row r="3085" spans="2:4" x14ac:dyDescent="0.5">
      <c r="B3085" s="3">
        <f t="shared" ref="B3085:B3148" ca="1" si="54">(C$3+(C$3*_xlfn.NORM.INV(RAND(),0,(C$4/2)))+(-C$5+2*RAND()*C$5)+(-C$9*C$3*RAND()))*((C$6+_xlfn.NORM.INV(RAND(),0,(C$7/2))+(-C$8+2*RAND()*C$8))^2)</f>
        <v>208.57689345435585</v>
      </c>
      <c r="C3085" s="1"/>
      <c r="D3085" s="3">
        <f ca="1"/>
        <v>211.40341898922458</v>
      </c>
    </row>
    <row r="3086" spans="2:4" x14ac:dyDescent="0.5">
      <c r="B3086" s="3">
        <f t="shared" ca="1" si="54"/>
        <v>213.66247919978142</v>
      </c>
      <c r="C3086" s="1"/>
      <c r="D3086" s="3">
        <f ca="1"/>
        <v>211.40397715365879</v>
      </c>
    </row>
    <row r="3087" spans="2:4" x14ac:dyDescent="0.5">
      <c r="B3087" s="3">
        <f t="shared" ca="1" si="54"/>
        <v>210.24602856992647</v>
      </c>
      <c r="C3087" s="1"/>
      <c r="D3087" s="3">
        <f ca="1"/>
        <v>211.40410314376152</v>
      </c>
    </row>
    <row r="3088" spans="2:4" x14ac:dyDescent="0.5">
      <c r="B3088" s="3">
        <f t="shared" ca="1" si="54"/>
        <v>210.98183101055798</v>
      </c>
      <c r="C3088" s="1"/>
      <c r="D3088" s="3">
        <f ca="1"/>
        <v>211.40537392023455</v>
      </c>
    </row>
    <row r="3089" spans="2:4" x14ac:dyDescent="0.5">
      <c r="B3089" s="3">
        <f t="shared" ca="1" si="54"/>
        <v>212.66017332507317</v>
      </c>
      <c r="C3089" s="1"/>
      <c r="D3089" s="3">
        <f ca="1"/>
        <v>211.40554159579725</v>
      </c>
    </row>
    <row r="3090" spans="2:4" x14ac:dyDescent="0.5">
      <c r="B3090" s="3">
        <f t="shared" ca="1" si="54"/>
        <v>211.39921737151599</v>
      </c>
      <c r="C3090" s="1"/>
      <c r="D3090" s="3">
        <f ca="1"/>
        <v>211.40722568982625</v>
      </c>
    </row>
    <row r="3091" spans="2:4" x14ac:dyDescent="0.5">
      <c r="B3091" s="3">
        <f t="shared" ca="1" si="54"/>
        <v>210.0087613105562</v>
      </c>
      <c r="C3091" s="1"/>
      <c r="D3091" s="3">
        <f ca="1"/>
        <v>211.40727055876113</v>
      </c>
    </row>
    <row r="3092" spans="2:4" x14ac:dyDescent="0.5">
      <c r="B3092" s="3">
        <f t="shared" ca="1" si="54"/>
        <v>211.5580378039746</v>
      </c>
      <c r="C3092" s="1"/>
      <c r="D3092" s="3">
        <f ca="1"/>
        <v>211.40799154977395</v>
      </c>
    </row>
    <row r="3093" spans="2:4" x14ac:dyDescent="0.5">
      <c r="B3093" s="3">
        <f t="shared" ca="1" si="54"/>
        <v>211.70831896097812</v>
      </c>
      <c r="C3093" s="1"/>
      <c r="D3093" s="3">
        <f ca="1"/>
        <v>211.40866627251259</v>
      </c>
    </row>
    <row r="3094" spans="2:4" x14ac:dyDescent="0.5">
      <c r="B3094" s="3">
        <f t="shared" ca="1" si="54"/>
        <v>209.0565435831885</v>
      </c>
      <c r="C3094" s="1"/>
      <c r="D3094" s="3">
        <f ca="1"/>
        <v>211.41000847219524</v>
      </c>
    </row>
    <row r="3095" spans="2:4" x14ac:dyDescent="0.5">
      <c r="B3095" s="3">
        <f t="shared" ca="1" si="54"/>
        <v>213.35424988290873</v>
      </c>
      <c r="C3095" s="1"/>
      <c r="D3095" s="3">
        <f ca="1"/>
        <v>211.41146205861523</v>
      </c>
    </row>
    <row r="3096" spans="2:4" x14ac:dyDescent="0.5">
      <c r="B3096" s="3">
        <f t="shared" ca="1" si="54"/>
        <v>211.95354256292325</v>
      </c>
      <c r="C3096" s="1"/>
      <c r="D3096" s="3">
        <f ca="1"/>
        <v>211.41228900173851</v>
      </c>
    </row>
    <row r="3097" spans="2:4" x14ac:dyDescent="0.5">
      <c r="B3097" s="3">
        <f t="shared" ca="1" si="54"/>
        <v>210.99788612303084</v>
      </c>
      <c r="C3097" s="1"/>
      <c r="D3097" s="3">
        <f ca="1"/>
        <v>211.41376725891246</v>
      </c>
    </row>
    <row r="3098" spans="2:4" x14ac:dyDescent="0.5">
      <c r="B3098" s="3">
        <f t="shared" ca="1" si="54"/>
        <v>210.45663843034416</v>
      </c>
      <c r="C3098" s="1"/>
      <c r="D3098" s="3">
        <f ca="1"/>
        <v>211.41377754007473</v>
      </c>
    </row>
    <row r="3099" spans="2:4" x14ac:dyDescent="0.5">
      <c r="B3099" s="3">
        <f t="shared" ca="1" si="54"/>
        <v>212.02896531864363</v>
      </c>
      <c r="C3099" s="1"/>
      <c r="D3099" s="3">
        <f ca="1"/>
        <v>211.41394696449029</v>
      </c>
    </row>
    <row r="3100" spans="2:4" x14ac:dyDescent="0.5">
      <c r="B3100" s="3">
        <f t="shared" ca="1" si="54"/>
        <v>212.43455313665586</v>
      </c>
      <c r="C3100" s="1"/>
      <c r="D3100" s="3">
        <f ca="1"/>
        <v>211.41427168804151</v>
      </c>
    </row>
    <row r="3101" spans="2:4" x14ac:dyDescent="0.5">
      <c r="B3101" s="3">
        <f t="shared" ca="1" si="54"/>
        <v>213.60127818761345</v>
      </c>
      <c r="C3101" s="1"/>
      <c r="D3101" s="3">
        <f ca="1"/>
        <v>211.41479169437898</v>
      </c>
    </row>
    <row r="3102" spans="2:4" x14ac:dyDescent="0.5">
      <c r="B3102" s="3">
        <f t="shared" ca="1" si="54"/>
        <v>212.13688508707014</v>
      </c>
      <c r="C3102" s="1"/>
      <c r="D3102" s="3">
        <f ca="1"/>
        <v>211.41489526494337</v>
      </c>
    </row>
    <row r="3103" spans="2:4" x14ac:dyDescent="0.5">
      <c r="B3103" s="3">
        <f t="shared" ca="1" si="54"/>
        <v>213.29930368104021</v>
      </c>
      <c r="C3103" s="1"/>
      <c r="D3103" s="3">
        <f ca="1"/>
        <v>211.41549565902633</v>
      </c>
    </row>
    <row r="3104" spans="2:4" x14ac:dyDescent="0.5">
      <c r="B3104" s="3">
        <f t="shared" ca="1" si="54"/>
        <v>207.79195388744054</v>
      </c>
      <c r="C3104" s="1"/>
      <c r="D3104" s="3">
        <f ca="1"/>
        <v>211.41972745728916</v>
      </c>
    </row>
    <row r="3105" spans="2:4" x14ac:dyDescent="0.5">
      <c r="B3105" s="3">
        <f t="shared" ca="1" si="54"/>
        <v>211.67076780121849</v>
      </c>
      <c r="C3105" s="1"/>
      <c r="D3105" s="3">
        <f ca="1"/>
        <v>211.42000910995881</v>
      </c>
    </row>
    <row r="3106" spans="2:4" x14ac:dyDescent="0.5">
      <c r="B3106" s="3">
        <f t="shared" ca="1" si="54"/>
        <v>210.87936660832943</v>
      </c>
      <c r="C3106" s="1"/>
      <c r="D3106" s="3">
        <f ca="1"/>
        <v>211.42009225996168</v>
      </c>
    </row>
    <row r="3107" spans="2:4" x14ac:dyDescent="0.5">
      <c r="B3107" s="3">
        <f t="shared" ca="1" si="54"/>
        <v>210.31835764031285</v>
      </c>
      <c r="C3107" s="1"/>
      <c r="D3107" s="3">
        <f ca="1"/>
        <v>211.42082830753955</v>
      </c>
    </row>
    <row r="3108" spans="2:4" x14ac:dyDescent="0.5">
      <c r="B3108" s="3">
        <f t="shared" ca="1" si="54"/>
        <v>207.54747784633616</v>
      </c>
      <c r="C3108" s="1"/>
      <c r="D3108" s="3">
        <f ca="1"/>
        <v>211.42303798626074</v>
      </c>
    </row>
    <row r="3109" spans="2:4" x14ac:dyDescent="0.5">
      <c r="B3109" s="3">
        <f t="shared" ca="1" si="54"/>
        <v>211.33077093309012</v>
      </c>
      <c r="C3109" s="1"/>
      <c r="D3109" s="3">
        <f ca="1"/>
        <v>211.42348001953877</v>
      </c>
    </row>
    <row r="3110" spans="2:4" x14ac:dyDescent="0.5">
      <c r="B3110" s="3">
        <f t="shared" ca="1" si="54"/>
        <v>210.30334037227234</v>
      </c>
      <c r="C3110" s="1"/>
      <c r="D3110" s="3">
        <f ca="1"/>
        <v>211.4243333218013</v>
      </c>
    </row>
    <row r="3111" spans="2:4" x14ac:dyDescent="0.5">
      <c r="B3111" s="3">
        <f t="shared" ca="1" si="54"/>
        <v>212.80307121431471</v>
      </c>
      <c r="C3111" s="1"/>
      <c r="D3111" s="3">
        <f ca="1"/>
        <v>211.4254822843954</v>
      </c>
    </row>
    <row r="3112" spans="2:4" x14ac:dyDescent="0.5">
      <c r="B3112" s="3">
        <f t="shared" ca="1" si="54"/>
        <v>207.55401866954014</v>
      </c>
      <c r="C3112" s="1"/>
      <c r="D3112" s="3">
        <f ca="1"/>
        <v>211.42570847763875</v>
      </c>
    </row>
    <row r="3113" spans="2:4" x14ac:dyDescent="0.5">
      <c r="B3113" s="3">
        <f t="shared" ca="1" si="54"/>
        <v>208.77572129487362</v>
      </c>
      <c r="C3113" s="1"/>
      <c r="D3113" s="3">
        <f ca="1"/>
        <v>211.42602659082169</v>
      </c>
    </row>
    <row r="3114" spans="2:4" x14ac:dyDescent="0.5">
      <c r="B3114" s="3">
        <f t="shared" ca="1" si="54"/>
        <v>213.05444844856632</v>
      </c>
      <c r="C3114" s="1"/>
      <c r="D3114" s="3">
        <f ca="1"/>
        <v>211.42607456013221</v>
      </c>
    </row>
    <row r="3115" spans="2:4" x14ac:dyDescent="0.5">
      <c r="B3115" s="3">
        <f t="shared" ca="1" si="54"/>
        <v>211.36941963372848</v>
      </c>
      <c r="C3115" s="1"/>
      <c r="D3115" s="3">
        <f ca="1"/>
        <v>211.4266749524418</v>
      </c>
    </row>
    <row r="3116" spans="2:4" x14ac:dyDescent="0.5">
      <c r="B3116" s="3">
        <f t="shared" ca="1" si="54"/>
        <v>210.78202156985989</v>
      </c>
      <c r="C3116" s="1"/>
      <c r="D3116" s="3">
        <f ca="1"/>
        <v>211.42689350049903</v>
      </c>
    </row>
    <row r="3117" spans="2:4" x14ac:dyDescent="0.5">
      <c r="B3117" s="3">
        <f t="shared" ca="1" si="54"/>
        <v>210.50680126803039</v>
      </c>
      <c r="C3117" s="1"/>
      <c r="D3117" s="3">
        <f ca="1"/>
        <v>211.42851879129904</v>
      </c>
    </row>
    <row r="3118" spans="2:4" x14ac:dyDescent="0.5">
      <c r="B3118" s="3">
        <f t="shared" ca="1" si="54"/>
        <v>211.59224379429079</v>
      </c>
      <c r="C3118" s="1"/>
      <c r="D3118" s="3">
        <f ca="1"/>
        <v>211.43036021115174</v>
      </c>
    </row>
    <row r="3119" spans="2:4" x14ac:dyDescent="0.5">
      <c r="B3119" s="3">
        <f t="shared" ca="1" si="54"/>
        <v>209.65843191550948</v>
      </c>
      <c r="C3119" s="1"/>
      <c r="D3119" s="3">
        <f ca="1"/>
        <v>211.43037678960081</v>
      </c>
    </row>
    <row r="3120" spans="2:4" x14ac:dyDescent="0.5">
      <c r="B3120" s="3">
        <f t="shared" ca="1" si="54"/>
        <v>212.07586640436105</v>
      </c>
      <c r="C3120" s="1"/>
      <c r="D3120" s="3">
        <f ca="1"/>
        <v>211.43064822986483</v>
      </c>
    </row>
    <row r="3121" spans="2:4" x14ac:dyDescent="0.5">
      <c r="B3121" s="3">
        <f t="shared" ca="1" si="54"/>
        <v>210.02411912190021</v>
      </c>
      <c r="C3121" s="1"/>
      <c r="D3121" s="3">
        <f ca="1"/>
        <v>211.43472256057109</v>
      </c>
    </row>
    <row r="3122" spans="2:4" x14ac:dyDescent="0.5">
      <c r="B3122" s="3">
        <f t="shared" ca="1" si="54"/>
        <v>209.95095225596998</v>
      </c>
      <c r="C3122" s="1"/>
      <c r="D3122" s="3">
        <f ca="1"/>
        <v>211.43505898969002</v>
      </c>
    </row>
    <row r="3123" spans="2:4" x14ac:dyDescent="0.5">
      <c r="B3123" s="3">
        <f t="shared" ca="1" si="54"/>
        <v>210.28700006893925</v>
      </c>
      <c r="C3123" s="1"/>
      <c r="D3123" s="3">
        <f ca="1"/>
        <v>211.4367264696688</v>
      </c>
    </row>
    <row r="3124" spans="2:4" x14ac:dyDescent="0.5">
      <c r="B3124" s="3">
        <f t="shared" ca="1" si="54"/>
        <v>210.43118319905162</v>
      </c>
      <c r="C3124" s="1"/>
      <c r="D3124" s="3">
        <f ca="1"/>
        <v>211.43754328748551</v>
      </c>
    </row>
    <row r="3125" spans="2:4" x14ac:dyDescent="0.5">
      <c r="B3125" s="3">
        <f t="shared" ca="1" si="54"/>
        <v>210.23863549941905</v>
      </c>
      <c r="C3125" s="1"/>
      <c r="D3125" s="3">
        <f ca="1"/>
        <v>211.43946451462747</v>
      </c>
    </row>
    <row r="3126" spans="2:4" x14ac:dyDescent="0.5">
      <c r="B3126" s="3">
        <f t="shared" ca="1" si="54"/>
        <v>210.98857296710202</v>
      </c>
      <c r="C3126" s="1"/>
      <c r="D3126" s="3">
        <f ca="1"/>
        <v>211.44232497246406</v>
      </c>
    </row>
    <row r="3127" spans="2:4" x14ac:dyDescent="0.5">
      <c r="B3127" s="3">
        <f t="shared" ca="1" si="54"/>
        <v>209.28487145704554</v>
      </c>
      <c r="C3127" s="1"/>
      <c r="D3127" s="3">
        <f ca="1"/>
        <v>211.44715957489103</v>
      </c>
    </row>
    <row r="3128" spans="2:4" x14ac:dyDescent="0.5">
      <c r="B3128" s="3">
        <f t="shared" ca="1" si="54"/>
        <v>210.26339862644883</v>
      </c>
      <c r="C3128" s="1"/>
      <c r="D3128" s="3">
        <f ca="1"/>
        <v>211.44791529679256</v>
      </c>
    </row>
    <row r="3129" spans="2:4" x14ac:dyDescent="0.5">
      <c r="B3129" s="3">
        <f t="shared" ca="1" si="54"/>
        <v>211.69509718874613</v>
      </c>
      <c r="C3129" s="1"/>
      <c r="D3129" s="3">
        <f ca="1"/>
        <v>211.44930504868464</v>
      </c>
    </row>
    <row r="3130" spans="2:4" x14ac:dyDescent="0.5">
      <c r="B3130" s="3">
        <f t="shared" ca="1" si="54"/>
        <v>210.46117060886945</v>
      </c>
      <c r="C3130" s="1"/>
      <c r="D3130" s="3">
        <f ca="1"/>
        <v>211.45033556274441</v>
      </c>
    </row>
    <row r="3131" spans="2:4" x14ac:dyDescent="0.5">
      <c r="B3131" s="3">
        <f t="shared" ca="1" si="54"/>
        <v>210.01175019707551</v>
      </c>
      <c r="C3131" s="1"/>
      <c r="D3131" s="3">
        <f ca="1"/>
        <v>211.45059943078411</v>
      </c>
    </row>
    <row r="3132" spans="2:4" x14ac:dyDescent="0.5">
      <c r="B3132" s="3">
        <f t="shared" ca="1" si="54"/>
        <v>209.85391727309101</v>
      </c>
      <c r="C3132" s="1"/>
      <c r="D3132" s="3">
        <f ca="1"/>
        <v>211.45187773425479</v>
      </c>
    </row>
    <row r="3133" spans="2:4" x14ac:dyDescent="0.5">
      <c r="B3133" s="3">
        <f t="shared" ca="1" si="54"/>
        <v>211.61009618279692</v>
      </c>
      <c r="C3133" s="1"/>
      <c r="D3133" s="3">
        <f ca="1"/>
        <v>211.45339651392177</v>
      </c>
    </row>
    <row r="3134" spans="2:4" x14ac:dyDescent="0.5">
      <c r="B3134" s="3">
        <f t="shared" ca="1" si="54"/>
        <v>210.38403637622514</v>
      </c>
      <c r="C3134" s="1"/>
      <c r="D3134" s="3">
        <f ca="1"/>
        <v>211.4535826379549</v>
      </c>
    </row>
    <row r="3135" spans="2:4" x14ac:dyDescent="0.5">
      <c r="B3135" s="3">
        <f t="shared" ca="1" si="54"/>
        <v>212.02958897566771</v>
      </c>
      <c r="C3135" s="1"/>
      <c r="D3135" s="3">
        <f ca="1"/>
        <v>211.45446417224025</v>
      </c>
    </row>
    <row r="3136" spans="2:4" x14ac:dyDescent="0.5">
      <c r="B3136" s="3">
        <f t="shared" ca="1" si="54"/>
        <v>211.69491152693908</v>
      </c>
      <c r="C3136" s="1"/>
      <c r="D3136" s="3">
        <f ca="1"/>
        <v>211.45491395481227</v>
      </c>
    </row>
    <row r="3137" spans="2:4" x14ac:dyDescent="0.5">
      <c r="B3137" s="3">
        <f t="shared" ca="1" si="54"/>
        <v>208.27015015476402</v>
      </c>
      <c r="C3137" s="1"/>
      <c r="D3137" s="3">
        <f ca="1"/>
        <v>211.45661629036221</v>
      </c>
    </row>
    <row r="3138" spans="2:4" x14ac:dyDescent="0.5">
      <c r="B3138" s="3">
        <f t="shared" ca="1" si="54"/>
        <v>214.29513788697744</v>
      </c>
      <c r="C3138" s="1"/>
      <c r="D3138" s="3">
        <f ca="1"/>
        <v>211.45673950728241</v>
      </c>
    </row>
    <row r="3139" spans="2:4" x14ac:dyDescent="0.5">
      <c r="B3139" s="3">
        <f t="shared" ca="1" si="54"/>
        <v>212.30434858789991</v>
      </c>
      <c r="C3139" s="1"/>
      <c r="D3139" s="3">
        <f ca="1"/>
        <v>211.45708380140672</v>
      </c>
    </row>
    <row r="3140" spans="2:4" x14ac:dyDescent="0.5">
      <c r="B3140" s="3">
        <f t="shared" ca="1" si="54"/>
        <v>213.58442492772664</v>
      </c>
      <c r="C3140" s="1"/>
      <c r="D3140" s="3">
        <f ca="1"/>
        <v>211.45768423671683</v>
      </c>
    </row>
    <row r="3141" spans="2:4" x14ac:dyDescent="0.5">
      <c r="B3141" s="3">
        <f t="shared" ca="1" si="54"/>
        <v>207.09606545591029</v>
      </c>
      <c r="C3141" s="1"/>
      <c r="D3141" s="3">
        <f ca="1"/>
        <v>211.45809530156251</v>
      </c>
    </row>
    <row r="3142" spans="2:4" x14ac:dyDescent="0.5">
      <c r="B3142" s="3">
        <f t="shared" ca="1" si="54"/>
        <v>210.7715210910105</v>
      </c>
      <c r="C3142" s="1"/>
      <c r="D3142" s="3">
        <f ca="1"/>
        <v>211.45939639500267</v>
      </c>
    </row>
    <row r="3143" spans="2:4" x14ac:dyDescent="0.5">
      <c r="B3143" s="3">
        <f t="shared" ca="1" si="54"/>
        <v>209.52038768154705</v>
      </c>
      <c r="C3143" s="1"/>
      <c r="D3143" s="3">
        <f ca="1"/>
        <v>211.46098854394589</v>
      </c>
    </row>
    <row r="3144" spans="2:4" x14ac:dyDescent="0.5">
      <c r="B3144" s="3">
        <f t="shared" ca="1" si="54"/>
        <v>210.99158386088982</v>
      </c>
      <c r="C3144" s="1"/>
      <c r="D3144" s="3">
        <f ca="1"/>
        <v>211.46111845996231</v>
      </c>
    </row>
    <row r="3145" spans="2:4" x14ac:dyDescent="0.5">
      <c r="B3145" s="3">
        <f t="shared" ca="1" si="54"/>
        <v>212.16473068283764</v>
      </c>
      <c r="C3145" s="1"/>
      <c r="D3145" s="3">
        <f ca="1"/>
        <v>211.46251109531346</v>
      </c>
    </row>
    <row r="3146" spans="2:4" x14ac:dyDescent="0.5">
      <c r="B3146" s="3">
        <f t="shared" ca="1" si="54"/>
        <v>207.28794028266415</v>
      </c>
      <c r="C3146" s="1"/>
      <c r="D3146" s="3">
        <f ca="1"/>
        <v>211.46269501897081</v>
      </c>
    </row>
    <row r="3147" spans="2:4" x14ac:dyDescent="0.5">
      <c r="B3147" s="3">
        <f t="shared" ca="1" si="54"/>
        <v>207.10516699521406</v>
      </c>
      <c r="C3147" s="1"/>
      <c r="D3147" s="3">
        <f ca="1"/>
        <v>211.46298369283363</v>
      </c>
    </row>
    <row r="3148" spans="2:4" x14ac:dyDescent="0.5">
      <c r="B3148" s="3">
        <f t="shared" ca="1" si="54"/>
        <v>213.55707572597345</v>
      </c>
      <c r="C3148" s="1"/>
      <c r="D3148" s="3">
        <f ca="1"/>
        <v>211.46385465542738</v>
      </c>
    </row>
    <row r="3149" spans="2:4" x14ac:dyDescent="0.5">
      <c r="B3149" s="3">
        <f t="shared" ref="B3149:B3212" ca="1" si="55">(C$3+(C$3*_xlfn.NORM.INV(RAND(),0,(C$4/2)))+(-C$5+2*RAND()*C$5)+(-C$9*C$3*RAND()))*((C$6+_xlfn.NORM.INV(RAND(),0,(C$7/2))+(-C$8+2*RAND()*C$8))^2)</f>
        <v>210.73401651849807</v>
      </c>
      <c r="C3149" s="1"/>
      <c r="D3149" s="3">
        <f ca="1"/>
        <v>211.46529717176227</v>
      </c>
    </row>
    <row r="3150" spans="2:4" x14ac:dyDescent="0.5">
      <c r="B3150" s="3">
        <f t="shared" ca="1" si="55"/>
        <v>208.7894156297078</v>
      </c>
      <c r="C3150" s="1"/>
      <c r="D3150" s="3">
        <f ca="1"/>
        <v>211.46541447852587</v>
      </c>
    </row>
    <row r="3151" spans="2:4" x14ac:dyDescent="0.5">
      <c r="B3151" s="3">
        <f t="shared" ca="1" si="55"/>
        <v>207.00046619027808</v>
      </c>
      <c r="C3151" s="1"/>
      <c r="D3151" s="3">
        <f ca="1"/>
        <v>211.46566532004633</v>
      </c>
    </row>
    <row r="3152" spans="2:4" x14ac:dyDescent="0.5">
      <c r="B3152" s="3">
        <f t="shared" ca="1" si="55"/>
        <v>212.41288843689469</v>
      </c>
      <c r="C3152" s="1"/>
      <c r="D3152" s="3">
        <f ca="1"/>
        <v>211.46603504526826</v>
      </c>
    </row>
    <row r="3153" spans="2:4" x14ac:dyDescent="0.5">
      <c r="B3153" s="3">
        <f t="shared" ca="1" si="55"/>
        <v>210.85614108437059</v>
      </c>
      <c r="C3153" s="1"/>
      <c r="D3153" s="3">
        <f ca="1"/>
        <v>211.46980168125972</v>
      </c>
    </row>
    <row r="3154" spans="2:4" x14ac:dyDescent="0.5">
      <c r="B3154" s="3">
        <f t="shared" ca="1" si="55"/>
        <v>210.02408127825871</v>
      </c>
      <c r="C3154" s="1"/>
      <c r="D3154" s="3">
        <f ca="1"/>
        <v>211.46989320263967</v>
      </c>
    </row>
    <row r="3155" spans="2:4" x14ac:dyDescent="0.5">
      <c r="B3155" s="3">
        <f t="shared" ca="1" si="55"/>
        <v>213.63956701089441</v>
      </c>
      <c r="C3155" s="1"/>
      <c r="D3155" s="3">
        <f ca="1"/>
        <v>211.47089221576948</v>
      </c>
    </row>
    <row r="3156" spans="2:4" x14ac:dyDescent="0.5">
      <c r="B3156" s="3">
        <f t="shared" ca="1" si="55"/>
        <v>211.9051937219229</v>
      </c>
      <c r="C3156" s="1"/>
      <c r="D3156" s="3">
        <f ca="1"/>
        <v>211.47151651556086</v>
      </c>
    </row>
    <row r="3157" spans="2:4" x14ac:dyDescent="0.5">
      <c r="B3157" s="3">
        <f t="shared" ca="1" si="55"/>
        <v>210.79253281019371</v>
      </c>
      <c r="C3157" s="1"/>
      <c r="D3157" s="3">
        <f ca="1"/>
        <v>211.47220151802108</v>
      </c>
    </row>
    <row r="3158" spans="2:4" x14ac:dyDescent="0.5">
      <c r="B3158" s="3">
        <f t="shared" ca="1" si="55"/>
        <v>212.57236629428454</v>
      </c>
      <c r="C3158" s="1"/>
      <c r="D3158" s="3">
        <f ca="1"/>
        <v>211.47362234387356</v>
      </c>
    </row>
    <row r="3159" spans="2:4" x14ac:dyDescent="0.5">
      <c r="B3159" s="3">
        <f t="shared" ca="1" si="55"/>
        <v>210.39431243089146</v>
      </c>
      <c r="C3159" s="1"/>
      <c r="D3159" s="3">
        <f ca="1"/>
        <v>211.47386201277837</v>
      </c>
    </row>
    <row r="3160" spans="2:4" x14ac:dyDescent="0.5">
      <c r="B3160" s="3">
        <f t="shared" ca="1" si="55"/>
        <v>209.73071923988542</v>
      </c>
      <c r="C3160" s="1"/>
      <c r="D3160" s="3">
        <f ca="1"/>
        <v>211.4740027353329</v>
      </c>
    </row>
    <row r="3161" spans="2:4" x14ac:dyDescent="0.5">
      <c r="B3161" s="3">
        <f t="shared" ca="1" si="55"/>
        <v>212.34866198927935</v>
      </c>
      <c r="C3161" s="1"/>
      <c r="D3161" s="3">
        <f ca="1"/>
        <v>211.47402701488375</v>
      </c>
    </row>
    <row r="3162" spans="2:4" x14ac:dyDescent="0.5">
      <c r="B3162" s="3">
        <f t="shared" ca="1" si="55"/>
        <v>212.69196750675482</v>
      </c>
      <c r="C3162" s="1"/>
      <c r="D3162" s="3">
        <f ca="1"/>
        <v>211.4750167766519</v>
      </c>
    </row>
    <row r="3163" spans="2:4" x14ac:dyDescent="0.5">
      <c r="B3163" s="3">
        <f t="shared" ca="1" si="55"/>
        <v>211.10201034582616</v>
      </c>
      <c r="C3163" s="1"/>
      <c r="D3163" s="3">
        <f ca="1"/>
        <v>211.48098745505652</v>
      </c>
    </row>
    <row r="3164" spans="2:4" x14ac:dyDescent="0.5">
      <c r="B3164" s="3">
        <f t="shared" ca="1" si="55"/>
        <v>210.97449666159298</v>
      </c>
      <c r="C3164" s="1"/>
      <c r="D3164" s="3">
        <f ca="1"/>
        <v>211.48144072289423</v>
      </c>
    </row>
    <row r="3165" spans="2:4" x14ac:dyDescent="0.5">
      <c r="B3165" s="3">
        <f t="shared" ca="1" si="55"/>
        <v>208.02670963284535</v>
      </c>
      <c r="C3165" s="1"/>
      <c r="D3165" s="3">
        <f ca="1"/>
        <v>211.48150761408044</v>
      </c>
    </row>
    <row r="3166" spans="2:4" x14ac:dyDescent="0.5">
      <c r="B3166" s="3">
        <f t="shared" ca="1" si="55"/>
        <v>206.97632104257326</v>
      </c>
      <c r="C3166" s="1"/>
      <c r="D3166" s="3">
        <f ca="1"/>
        <v>211.48217740531115</v>
      </c>
    </row>
    <row r="3167" spans="2:4" x14ac:dyDescent="0.5">
      <c r="B3167" s="3">
        <f t="shared" ca="1" si="55"/>
        <v>211.16981982764679</v>
      </c>
      <c r="C3167" s="1"/>
      <c r="D3167" s="3">
        <f ca="1"/>
        <v>211.48561069028602</v>
      </c>
    </row>
    <row r="3168" spans="2:4" x14ac:dyDescent="0.5">
      <c r="B3168" s="3">
        <f t="shared" ca="1" si="55"/>
        <v>214.49057997739718</v>
      </c>
      <c r="C3168" s="1"/>
      <c r="D3168" s="3">
        <f ca="1"/>
        <v>211.48570788610752</v>
      </c>
    </row>
    <row r="3169" spans="2:4" x14ac:dyDescent="0.5">
      <c r="B3169" s="3">
        <f t="shared" ca="1" si="55"/>
        <v>211.97076672896668</v>
      </c>
      <c r="C3169" s="1"/>
      <c r="D3169" s="3">
        <f ca="1"/>
        <v>211.48678245548652</v>
      </c>
    </row>
    <row r="3170" spans="2:4" x14ac:dyDescent="0.5">
      <c r="B3170" s="3">
        <f t="shared" ca="1" si="55"/>
        <v>207.95614425090733</v>
      </c>
      <c r="C3170" s="1"/>
      <c r="D3170" s="3">
        <f ca="1"/>
        <v>211.48838389420283</v>
      </c>
    </row>
    <row r="3171" spans="2:4" x14ac:dyDescent="0.5">
      <c r="B3171" s="3">
        <f t="shared" ca="1" si="55"/>
        <v>209.39797626563933</v>
      </c>
      <c r="C3171" s="1"/>
      <c r="D3171" s="3">
        <f ca="1"/>
        <v>211.48887478480762</v>
      </c>
    </row>
    <row r="3172" spans="2:4" x14ac:dyDescent="0.5">
      <c r="B3172" s="3">
        <f t="shared" ca="1" si="55"/>
        <v>209.61641004199464</v>
      </c>
      <c r="C3172" s="1"/>
      <c r="D3172" s="3">
        <f ca="1"/>
        <v>211.48917586575348</v>
      </c>
    </row>
    <row r="3173" spans="2:4" x14ac:dyDescent="0.5">
      <c r="B3173" s="3">
        <f t="shared" ca="1" si="55"/>
        <v>208.99345752984252</v>
      </c>
      <c r="C3173" s="1"/>
      <c r="D3173" s="3">
        <f ca="1"/>
        <v>211.48980930757824</v>
      </c>
    </row>
    <row r="3174" spans="2:4" x14ac:dyDescent="0.5">
      <c r="B3174" s="3">
        <f t="shared" ca="1" si="55"/>
        <v>213.61859138121076</v>
      </c>
      <c r="C3174" s="1"/>
      <c r="D3174" s="3">
        <f ca="1"/>
        <v>211.49098049148441</v>
      </c>
    </row>
    <row r="3175" spans="2:4" x14ac:dyDescent="0.5">
      <c r="B3175" s="3">
        <f t="shared" ca="1" si="55"/>
        <v>210.13235047443166</v>
      </c>
      <c r="C3175" s="1"/>
      <c r="D3175" s="3">
        <f ca="1"/>
        <v>211.4912973163068</v>
      </c>
    </row>
    <row r="3176" spans="2:4" x14ac:dyDescent="0.5">
      <c r="B3176" s="3">
        <f t="shared" ca="1" si="55"/>
        <v>211.00876591052719</v>
      </c>
      <c r="C3176" s="1"/>
      <c r="D3176" s="3">
        <f ca="1"/>
        <v>211.49439456048319</v>
      </c>
    </row>
    <row r="3177" spans="2:4" x14ac:dyDescent="0.5">
      <c r="B3177" s="3">
        <f t="shared" ca="1" si="55"/>
        <v>212.69253573873598</v>
      </c>
      <c r="C3177" s="1"/>
      <c r="D3177" s="3">
        <f ca="1"/>
        <v>211.49546947412006</v>
      </c>
    </row>
    <row r="3178" spans="2:4" x14ac:dyDescent="0.5">
      <c r="B3178" s="3">
        <f t="shared" ca="1" si="55"/>
        <v>210.05495849647511</v>
      </c>
      <c r="C3178" s="1"/>
      <c r="D3178" s="3">
        <f ca="1"/>
        <v>211.49570859154272</v>
      </c>
    </row>
    <row r="3179" spans="2:4" x14ac:dyDescent="0.5">
      <c r="B3179" s="3">
        <f t="shared" ca="1" si="55"/>
        <v>212.89441577173622</v>
      </c>
      <c r="C3179" s="1"/>
      <c r="D3179" s="3">
        <f ca="1"/>
        <v>211.49627441449258</v>
      </c>
    </row>
    <row r="3180" spans="2:4" x14ac:dyDescent="0.5">
      <c r="B3180" s="3">
        <f t="shared" ca="1" si="55"/>
        <v>212.41421429419654</v>
      </c>
      <c r="C3180" s="1"/>
      <c r="D3180" s="3">
        <f ca="1"/>
        <v>211.49695501419379</v>
      </c>
    </row>
    <row r="3181" spans="2:4" x14ac:dyDescent="0.5">
      <c r="B3181" s="3">
        <f t="shared" ca="1" si="55"/>
        <v>210.65169663097032</v>
      </c>
      <c r="C3181" s="1"/>
      <c r="D3181" s="3">
        <f ca="1"/>
        <v>211.49969635473693</v>
      </c>
    </row>
    <row r="3182" spans="2:4" x14ac:dyDescent="0.5">
      <c r="B3182" s="3">
        <f t="shared" ca="1" si="55"/>
        <v>209.71032264945995</v>
      </c>
      <c r="C3182" s="1"/>
      <c r="D3182" s="3">
        <f ca="1"/>
        <v>211.49974793210362</v>
      </c>
    </row>
    <row r="3183" spans="2:4" x14ac:dyDescent="0.5">
      <c r="B3183" s="3">
        <f t="shared" ca="1" si="55"/>
        <v>211.63049055512087</v>
      </c>
      <c r="C3183" s="1"/>
      <c r="D3183" s="3">
        <f ca="1"/>
        <v>211.49986848117391</v>
      </c>
    </row>
    <row r="3184" spans="2:4" x14ac:dyDescent="0.5">
      <c r="B3184" s="3">
        <f t="shared" ca="1" si="55"/>
        <v>211.34668677450856</v>
      </c>
      <c r="C3184" s="1"/>
      <c r="D3184" s="3">
        <f ca="1"/>
        <v>211.50002891332227</v>
      </c>
    </row>
    <row r="3185" spans="2:4" x14ac:dyDescent="0.5">
      <c r="B3185" s="3">
        <f t="shared" ca="1" si="55"/>
        <v>208.87356192826323</v>
      </c>
      <c r="C3185" s="1"/>
      <c r="D3185" s="3">
        <f ca="1"/>
        <v>211.50062068646758</v>
      </c>
    </row>
    <row r="3186" spans="2:4" x14ac:dyDescent="0.5">
      <c r="B3186" s="3">
        <f t="shared" ca="1" si="55"/>
        <v>209.4822940438452</v>
      </c>
      <c r="C3186" s="1"/>
      <c r="D3186" s="3">
        <f ca="1"/>
        <v>211.50118258764567</v>
      </c>
    </row>
    <row r="3187" spans="2:4" x14ac:dyDescent="0.5">
      <c r="B3187" s="3">
        <f t="shared" ca="1" si="55"/>
        <v>209.64278325678092</v>
      </c>
      <c r="C3187" s="1"/>
      <c r="D3187" s="3">
        <f ca="1"/>
        <v>211.5013257032204</v>
      </c>
    </row>
    <row r="3188" spans="2:4" x14ac:dyDescent="0.5">
      <c r="B3188" s="3">
        <f t="shared" ca="1" si="55"/>
        <v>210.80575164206394</v>
      </c>
      <c r="C3188" s="1"/>
      <c r="D3188" s="3">
        <f ca="1"/>
        <v>211.50135012196444</v>
      </c>
    </row>
    <row r="3189" spans="2:4" x14ac:dyDescent="0.5">
      <c r="B3189" s="3">
        <f t="shared" ca="1" si="55"/>
        <v>210.98179887265863</v>
      </c>
      <c r="C3189" s="1"/>
      <c r="D3189" s="3">
        <f ca="1"/>
        <v>211.50227795881278</v>
      </c>
    </row>
    <row r="3190" spans="2:4" x14ac:dyDescent="0.5">
      <c r="B3190" s="3">
        <f t="shared" ca="1" si="55"/>
        <v>209.48953531059863</v>
      </c>
      <c r="C3190" s="1"/>
      <c r="D3190" s="3">
        <f ca="1"/>
        <v>211.5070571512471</v>
      </c>
    </row>
    <row r="3191" spans="2:4" x14ac:dyDescent="0.5">
      <c r="B3191" s="3">
        <f t="shared" ca="1" si="55"/>
        <v>211.58795917741651</v>
      </c>
      <c r="C3191" s="1"/>
      <c r="D3191" s="3">
        <f ca="1"/>
        <v>211.50719078860831</v>
      </c>
    </row>
    <row r="3192" spans="2:4" x14ac:dyDescent="0.5">
      <c r="B3192" s="3">
        <f t="shared" ca="1" si="55"/>
        <v>212.33015907480663</v>
      </c>
      <c r="C3192" s="1"/>
      <c r="D3192" s="3">
        <f ca="1"/>
        <v>211.50773740761537</v>
      </c>
    </row>
    <row r="3193" spans="2:4" x14ac:dyDescent="0.5">
      <c r="B3193" s="3">
        <f t="shared" ca="1" si="55"/>
        <v>213.11248363456758</v>
      </c>
      <c r="C3193" s="1"/>
      <c r="D3193" s="3">
        <f ca="1"/>
        <v>211.50779441218253</v>
      </c>
    </row>
    <row r="3194" spans="2:4" x14ac:dyDescent="0.5">
      <c r="B3194" s="3">
        <f t="shared" ca="1" si="55"/>
        <v>211.07319471001341</v>
      </c>
      <c r="C3194" s="1"/>
      <c r="D3194" s="3">
        <f ca="1"/>
        <v>211.50849464017134</v>
      </c>
    </row>
    <row r="3195" spans="2:4" x14ac:dyDescent="0.5">
      <c r="B3195" s="3">
        <f t="shared" ca="1" si="55"/>
        <v>211.88876357929882</v>
      </c>
      <c r="C3195" s="1"/>
      <c r="D3195" s="3">
        <f ca="1"/>
        <v>211.51023623440196</v>
      </c>
    </row>
    <row r="3196" spans="2:4" x14ac:dyDescent="0.5">
      <c r="B3196" s="3">
        <f t="shared" ca="1" si="55"/>
        <v>208.15877852344053</v>
      </c>
      <c r="C3196" s="1"/>
      <c r="D3196" s="3">
        <f ca="1"/>
        <v>211.51033102499406</v>
      </c>
    </row>
    <row r="3197" spans="2:4" x14ac:dyDescent="0.5">
      <c r="B3197" s="3">
        <f t="shared" ca="1" si="55"/>
        <v>210.62413901780133</v>
      </c>
      <c r="C3197" s="1"/>
      <c r="D3197" s="3">
        <f ca="1"/>
        <v>211.51042146730475</v>
      </c>
    </row>
    <row r="3198" spans="2:4" x14ac:dyDescent="0.5">
      <c r="B3198" s="3">
        <f t="shared" ca="1" si="55"/>
        <v>209.26850629746917</v>
      </c>
      <c r="C3198" s="1"/>
      <c r="D3198" s="3">
        <f ca="1"/>
        <v>211.51373734966171</v>
      </c>
    </row>
    <row r="3199" spans="2:4" x14ac:dyDescent="0.5">
      <c r="B3199" s="3">
        <f t="shared" ca="1" si="55"/>
        <v>210.58955513521852</v>
      </c>
      <c r="C3199" s="1"/>
      <c r="D3199" s="3">
        <f ca="1"/>
        <v>211.51388929937818</v>
      </c>
    </row>
    <row r="3200" spans="2:4" x14ac:dyDescent="0.5">
      <c r="B3200" s="3">
        <f t="shared" ca="1" si="55"/>
        <v>208.43305529558802</v>
      </c>
      <c r="C3200" s="1"/>
      <c r="D3200" s="3">
        <f ca="1"/>
        <v>211.51409003073601</v>
      </c>
    </row>
    <row r="3201" spans="2:4" x14ac:dyDescent="0.5">
      <c r="B3201" s="3">
        <f t="shared" ca="1" si="55"/>
        <v>212.18288502358524</v>
      </c>
      <c r="C3201" s="1"/>
      <c r="D3201" s="3">
        <f ca="1"/>
        <v>211.51492502861134</v>
      </c>
    </row>
    <row r="3202" spans="2:4" x14ac:dyDescent="0.5">
      <c r="B3202" s="3">
        <f t="shared" ca="1" si="55"/>
        <v>209.55810189575561</v>
      </c>
      <c r="C3202" s="1"/>
      <c r="D3202" s="3">
        <f ca="1"/>
        <v>211.51507058175488</v>
      </c>
    </row>
    <row r="3203" spans="2:4" x14ac:dyDescent="0.5">
      <c r="B3203" s="3">
        <f t="shared" ca="1" si="55"/>
        <v>212.16531667901768</v>
      </c>
      <c r="C3203" s="1"/>
      <c r="D3203" s="3">
        <f ca="1"/>
        <v>211.51710456535395</v>
      </c>
    </row>
    <row r="3204" spans="2:4" x14ac:dyDescent="0.5">
      <c r="B3204" s="3">
        <f t="shared" ca="1" si="55"/>
        <v>213.73145501082502</v>
      </c>
      <c r="C3204" s="1"/>
      <c r="D3204" s="3">
        <f ca="1"/>
        <v>211.51829745869523</v>
      </c>
    </row>
    <row r="3205" spans="2:4" x14ac:dyDescent="0.5">
      <c r="B3205" s="3">
        <f t="shared" ca="1" si="55"/>
        <v>210.46889630037006</v>
      </c>
      <c r="C3205" s="1"/>
      <c r="D3205" s="3">
        <f ca="1"/>
        <v>211.52129670925714</v>
      </c>
    </row>
    <row r="3206" spans="2:4" x14ac:dyDescent="0.5">
      <c r="B3206" s="3">
        <f t="shared" ca="1" si="55"/>
        <v>212.84595208501872</v>
      </c>
      <c r="C3206" s="1"/>
      <c r="D3206" s="3">
        <f ca="1"/>
        <v>211.52260405608325</v>
      </c>
    </row>
    <row r="3207" spans="2:4" x14ac:dyDescent="0.5">
      <c r="B3207" s="3">
        <f t="shared" ca="1" si="55"/>
        <v>210.71183206142811</v>
      </c>
      <c r="C3207" s="1"/>
      <c r="D3207" s="3">
        <f ca="1"/>
        <v>211.5240404051066</v>
      </c>
    </row>
    <row r="3208" spans="2:4" x14ac:dyDescent="0.5">
      <c r="B3208" s="3">
        <f t="shared" ca="1" si="55"/>
        <v>208.98632392786573</v>
      </c>
      <c r="C3208" s="1"/>
      <c r="D3208" s="3">
        <f ca="1"/>
        <v>211.52596514521838</v>
      </c>
    </row>
    <row r="3209" spans="2:4" x14ac:dyDescent="0.5">
      <c r="B3209" s="3">
        <f t="shared" ca="1" si="55"/>
        <v>209.81404314666713</v>
      </c>
      <c r="C3209" s="1"/>
      <c r="D3209" s="3">
        <f ca="1"/>
        <v>211.52596977749394</v>
      </c>
    </row>
    <row r="3210" spans="2:4" x14ac:dyDescent="0.5">
      <c r="B3210" s="3">
        <f t="shared" ca="1" si="55"/>
        <v>209.99918573223692</v>
      </c>
      <c r="C3210" s="1"/>
      <c r="D3210" s="3">
        <f ca="1"/>
        <v>211.53010334046695</v>
      </c>
    </row>
    <row r="3211" spans="2:4" x14ac:dyDescent="0.5">
      <c r="B3211" s="3">
        <f t="shared" ca="1" si="55"/>
        <v>216.1918951402377</v>
      </c>
      <c r="C3211" s="1"/>
      <c r="D3211" s="3">
        <f ca="1"/>
        <v>211.53223811049997</v>
      </c>
    </row>
    <row r="3212" spans="2:4" x14ac:dyDescent="0.5">
      <c r="B3212" s="3">
        <f t="shared" ca="1" si="55"/>
        <v>209.8844111975032</v>
      </c>
      <c r="C3212" s="1"/>
      <c r="D3212" s="3">
        <f ca="1"/>
        <v>211.53305656133534</v>
      </c>
    </row>
    <row r="3213" spans="2:4" x14ac:dyDescent="0.5">
      <c r="B3213" s="3">
        <f t="shared" ref="B3213:B3276" ca="1" si="56">(C$3+(C$3*_xlfn.NORM.INV(RAND(),0,(C$4/2)))+(-C$5+2*RAND()*C$5)+(-C$9*C$3*RAND()))*((C$6+_xlfn.NORM.INV(RAND(),0,(C$7/2))+(-C$8+2*RAND()*C$8))^2)</f>
        <v>212.07776188103986</v>
      </c>
      <c r="C3213" s="1"/>
      <c r="D3213" s="3">
        <f ca="1"/>
        <v>211.53468049868226</v>
      </c>
    </row>
    <row r="3214" spans="2:4" x14ac:dyDescent="0.5">
      <c r="B3214" s="3">
        <f t="shared" ca="1" si="56"/>
        <v>209.89401634539792</v>
      </c>
      <c r="C3214" s="1"/>
      <c r="D3214" s="3">
        <f ca="1"/>
        <v>211.53471256717148</v>
      </c>
    </row>
    <row r="3215" spans="2:4" x14ac:dyDescent="0.5">
      <c r="B3215" s="3">
        <f t="shared" ca="1" si="56"/>
        <v>209.32861536343745</v>
      </c>
      <c r="C3215" s="1"/>
      <c r="D3215" s="3">
        <f ca="1"/>
        <v>211.53489926609274</v>
      </c>
    </row>
    <row r="3216" spans="2:4" x14ac:dyDescent="0.5">
      <c r="B3216" s="3">
        <f t="shared" ca="1" si="56"/>
        <v>208.3283456685954</v>
      </c>
      <c r="C3216" s="1"/>
      <c r="D3216" s="3">
        <f ca="1"/>
        <v>211.5362155800384</v>
      </c>
    </row>
    <row r="3217" spans="2:4" x14ac:dyDescent="0.5">
      <c r="B3217" s="3">
        <f t="shared" ca="1" si="56"/>
        <v>211.78676121977813</v>
      </c>
      <c r="C3217" s="1"/>
      <c r="D3217" s="3">
        <f ca="1"/>
        <v>211.53718663805111</v>
      </c>
    </row>
    <row r="3218" spans="2:4" x14ac:dyDescent="0.5">
      <c r="B3218" s="3">
        <f t="shared" ca="1" si="56"/>
        <v>210.89553552203211</v>
      </c>
      <c r="C3218" s="1"/>
      <c r="D3218" s="3">
        <f ca="1"/>
        <v>211.53827823079052</v>
      </c>
    </row>
    <row r="3219" spans="2:4" x14ac:dyDescent="0.5">
      <c r="B3219" s="3">
        <f t="shared" ca="1" si="56"/>
        <v>208.83348630545035</v>
      </c>
      <c r="C3219" s="1"/>
      <c r="D3219" s="3">
        <f ca="1"/>
        <v>211.5388527787002</v>
      </c>
    </row>
    <row r="3220" spans="2:4" x14ac:dyDescent="0.5">
      <c r="B3220" s="3">
        <f t="shared" ca="1" si="56"/>
        <v>210.77044318654339</v>
      </c>
      <c r="C3220" s="1"/>
      <c r="D3220" s="3">
        <f ca="1"/>
        <v>211.53934486264578</v>
      </c>
    </row>
    <row r="3221" spans="2:4" x14ac:dyDescent="0.5">
      <c r="B3221" s="3">
        <f t="shared" ca="1" si="56"/>
        <v>211.39351839519699</v>
      </c>
      <c r="C3221" s="1"/>
      <c r="D3221" s="3">
        <f ca="1"/>
        <v>211.53975918365427</v>
      </c>
    </row>
    <row r="3222" spans="2:4" x14ac:dyDescent="0.5">
      <c r="B3222" s="3">
        <f t="shared" ca="1" si="56"/>
        <v>207.13714534311728</v>
      </c>
      <c r="C3222" s="1"/>
      <c r="D3222" s="3">
        <f ca="1"/>
        <v>211.5399609762604</v>
      </c>
    </row>
    <row r="3223" spans="2:4" x14ac:dyDescent="0.5">
      <c r="B3223" s="3">
        <f t="shared" ca="1" si="56"/>
        <v>213.26624223705878</v>
      </c>
      <c r="C3223" s="1"/>
      <c r="D3223" s="3">
        <f ca="1"/>
        <v>211.54095152349188</v>
      </c>
    </row>
    <row r="3224" spans="2:4" x14ac:dyDescent="0.5">
      <c r="B3224" s="3">
        <f t="shared" ca="1" si="56"/>
        <v>210.42076197550159</v>
      </c>
      <c r="C3224" s="1"/>
      <c r="D3224" s="3">
        <f ca="1"/>
        <v>211.54310266974056</v>
      </c>
    </row>
    <row r="3225" spans="2:4" x14ac:dyDescent="0.5">
      <c r="B3225" s="3">
        <f t="shared" ca="1" si="56"/>
        <v>211.80269032734523</v>
      </c>
      <c r="C3225" s="1"/>
      <c r="D3225" s="3">
        <f ca="1"/>
        <v>211.54445939834406</v>
      </c>
    </row>
    <row r="3226" spans="2:4" x14ac:dyDescent="0.5">
      <c r="B3226" s="3">
        <f t="shared" ca="1" si="56"/>
        <v>207.28729889009512</v>
      </c>
      <c r="C3226" s="1"/>
      <c r="D3226" s="3">
        <f ca="1"/>
        <v>211.54495505677514</v>
      </c>
    </row>
    <row r="3227" spans="2:4" x14ac:dyDescent="0.5">
      <c r="B3227" s="3">
        <f t="shared" ca="1" si="56"/>
        <v>209.53914268104666</v>
      </c>
      <c r="C3227" s="1"/>
      <c r="D3227" s="3">
        <f ca="1"/>
        <v>211.54645360251322</v>
      </c>
    </row>
    <row r="3228" spans="2:4" x14ac:dyDescent="0.5">
      <c r="B3228" s="3">
        <f t="shared" ca="1" si="56"/>
        <v>209.55333186358814</v>
      </c>
      <c r="C3228" s="1"/>
      <c r="D3228" s="3">
        <f ca="1"/>
        <v>211.54711131731008</v>
      </c>
    </row>
    <row r="3229" spans="2:4" x14ac:dyDescent="0.5">
      <c r="B3229" s="3">
        <f t="shared" ca="1" si="56"/>
        <v>211.89703139583614</v>
      </c>
      <c r="C3229" s="1"/>
      <c r="D3229" s="3">
        <f ca="1"/>
        <v>211.5471830379239</v>
      </c>
    </row>
    <row r="3230" spans="2:4" x14ac:dyDescent="0.5">
      <c r="B3230" s="3">
        <f t="shared" ca="1" si="56"/>
        <v>208.74146386379951</v>
      </c>
      <c r="C3230" s="1"/>
      <c r="D3230" s="3">
        <f ca="1"/>
        <v>211.54747194877115</v>
      </c>
    </row>
    <row r="3231" spans="2:4" x14ac:dyDescent="0.5">
      <c r="B3231" s="3">
        <f t="shared" ca="1" si="56"/>
        <v>212.10519823557041</v>
      </c>
      <c r="C3231" s="1"/>
      <c r="D3231" s="3">
        <f ca="1"/>
        <v>211.54851670024536</v>
      </c>
    </row>
    <row r="3232" spans="2:4" x14ac:dyDescent="0.5">
      <c r="B3232" s="3">
        <f t="shared" ca="1" si="56"/>
        <v>212.22575798561226</v>
      </c>
      <c r="C3232" s="1"/>
      <c r="D3232" s="3">
        <f ca="1"/>
        <v>211.54893852611619</v>
      </c>
    </row>
    <row r="3233" spans="2:4" x14ac:dyDescent="0.5">
      <c r="B3233" s="3">
        <f t="shared" ca="1" si="56"/>
        <v>212.42974565092808</v>
      </c>
      <c r="C3233" s="1"/>
      <c r="D3233" s="3">
        <f ca="1"/>
        <v>211.55034639555015</v>
      </c>
    </row>
    <row r="3234" spans="2:4" x14ac:dyDescent="0.5">
      <c r="B3234" s="3">
        <f t="shared" ca="1" si="56"/>
        <v>209.47150547500718</v>
      </c>
      <c r="C3234" s="1"/>
      <c r="D3234" s="3">
        <f ca="1"/>
        <v>211.55086648440368</v>
      </c>
    </row>
    <row r="3235" spans="2:4" x14ac:dyDescent="0.5">
      <c r="B3235" s="3">
        <f t="shared" ca="1" si="56"/>
        <v>209.52022996170268</v>
      </c>
      <c r="C3235" s="1"/>
      <c r="D3235" s="3">
        <f ca="1"/>
        <v>211.55101221791685</v>
      </c>
    </row>
    <row r="3236" spans="2:4" x14ac:dyDescent="0.5">
      <c r="B3236" s="3">
        <f t="shared" ca="1" si="56"/>
        <v>211.34646984350795</v>
      </c>
      <c r="C3236" s="1"/>
      <c r="D3236" s="3">
        <f ca="1"/>
        <v>211.55106746487704</v>
      </c>
    </row>
    <row r="3237" spans="2:4" x14ac:dyDescent="0.5">
      <c r="B3237" s="3">
        <f t="shared" ca="1" si="56"/>
        <v>212.82580762813748</v>
      </c>
      <c r="C3237" s="1"/>
      <c r="D3237" s="3">
        <f ca="1"/>
        <v>211.55142665971715</v>
      </c>
    </row>
    <row r="3238" spans="2:4" x14ac:dyDescent="0.5">
      <c r="B3238" s="3">
        <f t="shared" ca="1" si="56"/>
        <v>209.75598537485428</v>
      </c>
      <c r="C3238" s="1"/>
      <c r="D3238" s="3">
        <f ca="1"/>
        <v>211.55263444867407</v>
      </c>
    </row>
    <row r="3239" spans="2:4" x14ac:dyDescent="0.5">
      <c r="B3239" s="3">
        <f t="shared" ca="1" si="56"/>
        <v>212.6022580033727</v>
      </c>
      <c r="C3239" s="1"/>
      <c r="D3239" s="3">
        <f ca="1"/>
        <v>211.55433788278586</v>
      </c>
    </row>
    <row r="3240" spans="2:4" x14ac:dyDescent="0.5">
      <c r="B3240" s="3">
        <f t="shared" ca="1" si="56"/>
        <v>211.07605639601849</v>
      </c>
      <c r="C3240" s="1"/>
      <c r="D3240" s="3">
        <f ca="1"/>
        <v>211.55441138199535</v>
      </c>
    </row>
    <row r="3241" spans="2:4" x14ac:dyDescent="0.5">
      <c r="B3241" s="3">
        <f t="shared" ca="1" si="56"/>
        <v>210.25911791000624</v>
      </c>
      <c r="C3241" s="1"/>
      <c r="D3241" s="3">
        <f ca="1"/>
        <v>211.55533727795799</v>
      </c>
    </row>
    <row r="3242" spans="2:4" x14ac:dyDescent="0.5">
      <c r="B3242" s="3">
        <f t="shared" ca="1" si="56"/>
        <v>211.14899992614505</v>
      </c>
      <c r="C3242" s="1"/>
      <c r="D3242" s="3">
        <f ca="1"/>
        <v>211.55545245634386</v>
      </c>
    </row>
    <row r="3243" spans="2:4" x14ac:dyDescent="0.5">
      <c r="B3243" s="3">
        <f t="shared" ca="1" si="56"/>
        <v>210.34137914111534</v>
      </c>
      <c r="C3243" s="1"/>
      <c r="D3243" s="3">
        <f ca="1"/>
        <v>211.5559888448993</v>
      </c>
    </row>
    <row r="3244" spans="2:4" x14ac:dyDescent="0.5">
      <c r="B3244" s="3">
        <f t="shared" ca="1" si="56"/>
        <v>209.85255201820496</v>
      </c>
      <c r="C3244" s="1"/>
      <c r="D3244" s="3">
        <f ca="1"/>
        <v>211.55630047895232</v>
      </c>
    </row>
    <row r="3245" spans="2:4" x14ac:dyDescent="0.5">
      <c r="B3245" s="3">
        <f t="shared" ca="1" si="56"/>
        <v>212.90850698697912</v>
      </c>
      <c r="C3245" s="1"/>
      <c r="D3245" s="3">
        <f ca="1"/>
        <v>211.55736169903287</v>
      </c>
    </row>
    <row r="3246" spans="2:4" x14ac:dyDescent="0.5">
      <c r="B3246" s="3">
        <f t="shared" ca="1" si="56"/>
        <v>211.25432382821987</v>
      </c>
      <c r="C3246" s="1"/>
      <c r="D3246" s="3">
        <f ca="1"/>
        <v>211.55791547975375</v>
      </c>
    </row>
    <row r="3247" spans="2:4" x14ac:dyDescent="0.5">
      <c r="B3247" s="3">
        <f t="shared" ca="1" si="56"/>
        <v>213.55509447652614</v>
      </c>
      <c r="C3247" s="1"/>
      <c r="D3247" s="3">
        <f ca="1"/>
        <v>211.55796713982156</v>
      </c>
    </row>
    <row r="3248" spans="2:4" x14ac:dyDescent="0.5">
      <c r="B3248" s="3">
        <f t="shared" ca="1" si="56"/>
        <v>212.43126453529402</v>
      </c>
      <c r="C3248" s="1"/>
      <c r="D3248" s="3">
        <f ca="1"/>
        <v>211.5580378039746</v>
      </c>
    </row>
    <row r="3249" spans="2:4" x14ac:dyDescent="0.5">
      <c r="B3249" s="3">
        <f t="shared" ca="1" si="56"/>
        <v>210.33468528994698</v>
      </c>
      <c r="C3249" s="1"/>
      <c r="D3249" s="3">
        <f ca="1"/>
        <v>211.55960755532695</v>
      </c>
    </row>
    <row r="3250" spans="2:4" x14ac:dyDescent="0.5">
      <c r="B3250" s="3">
        <f t="shared" ca="1" si="56"/>
        <v>208.10459922181755</v>
      </c>
      <c r="C3250" s="1"/>
      <c r="D3250" s="3">
        <f ca="1"/>
        <v>211.55989773505576</v>
      </c>
    </row>
    <row r="3251" spans="2:4" x14ac:dyDescent="0.5">
      <c r="B3251" s="3">
        <f t="shared" ca="1" si="56"/>
        <v>210.27582568881621</v>
      </c>
      <c r="C3251" s="1"/>
      <c r="D3251" s="3">
        <f ca="1"/>
        <v>211.56029157971486</v>
      </c>
    </row>
    <row r="3252" spans="2:4" x14ac:dyDescent="0.5">
      <c r="B3252" s="3">
        <f t="shared" ca="1" si="56"/>
        <v>207.06927857096687</v>
      </c>
      <c r="C3252" s="1"/>
      <c r="D3252" s="3">
        <f ca="1"/>
        <v>211.56215233985361</v>
      </c>
    </row>
    <row r="3253" spans="2:4" x14ac:dyDescent="0.5">
      <c r="B3253" s="3">
        <f t="shared" ca="1" si="56"/>
        <v>210.80661720233144</v>
      </c>
      <c r="C3253" s="1"/>
      <c r="D3253" s="3">
        <f ca="1"/>
        <v>211.5642926571964</v>
      </c>
    </row>
    <row r="3254" spans="2:4" x14ac:dyDescent="0.5">
      <c r="B3254" s="3">
        <f t="shared" ca="1" si="56"/>
        <v>212.06987410758202</v>
      </c>
      <c r="C3254" s="1"/>
      <c r="D3254" s="3">
        <f ca="1"/>
        <v>211.56441674212579</v>
      </c>
    </row>
    <row r="3255" spans="2:4" x14ac:dyDescent="0.5">
      <c r="B3255" s="3">
        <f t="shared" ca="1" si="56"/>
        <v>210.6471657257465</v>
      </c>
      <c r="C3255" s="1"/>
      <c r="D3255" s="3">
        <f ca="1"/>
        <v>211.56513544515272</v>
      </c>
    </row>
    <row r="3256" spans="2:4" x14ac:dyDescent="0.5">
      <c r="B3256" s="3">
        <f t="shared" ca="1" si="56"/>
        <v>208.56918232832223</v>
      </c>
      <c r="C3256" s="1"/>
      <c r="D3256" s="3">
        <f ca="1"/>
        <v>211.56604931499345</v>
      </c>
    </row>
    <row r="3257" spans="2:4" x14ac:dyDescent="0.5">
      <c r="B3257" s="3">
        <f t="shared" ca="1" si="56"/>
        <v>214.84408320611752</v>
      </c>
      <c r="C3257" s="1"/>
      <c r="D3257" s="3">
        <f ca="1"/>
        <v>211.56630070644016</v>
      </c>
    </row>
    <row r="3258" spans="2:4" x14ac:dyDescent="0.5">
      <c r="B3258" s="3">
        <f t="shared" ca="1" si="56"/>
        <v>212.34586791731346</v>
      </c>
      <c r="C3258" s="1"/>
      <c r="D3258" s="3">
        <f ca="1"/>
        <v>211.56722469708313</v>
      </c>
    </row>
    <row r="3259" spans="2:4" x14ac:dyDescent="0.5">
      <c r="B3259" s="3">
        <f t="shared" ca="1" si="56"/>
        <v>210.07219911714418</v>
      </c>
      <c r="C3259" s="1"/>
      <c r="D3259" s="3">
        <f ca="1"/>
        <v>211.56728480225115</v>
      </c>
    </row>
    <row r="3260" spans="2:4" x14ac:dyDescent="0.5">
      <c r="B3260" s="3">
        <f t="shared" ca="1" si="56"/>
        <v>210.62203281566974</v>
      </c>
      <c r="C3260" s="1"/>
      <c r="D3260" s="3">
        <f ca="1"/>
        <v>211.56773931283172</v>
      </c>
    </row>
    <row r="3261" spans="2:4" x14ac:dyDescent="0.5">
      <c r="B3261" s="3">
        <f t="shared" ca="1" si="56"/>
        <v>213.32761031837083</v>
      </c>
      <c r="C3261" s="1"/>
      <c r="D3261" s="3">
        <f ca="1"/>
        <v>211.57092051821851</v>
      </c>
    </row>
    <row r="3262" spans="2:4" x14ac:dyDescent="0.5">
      <c r="B3262" s="3">
        <f t="shared" ca="1" si="56"/>
        <v>210.61653182680251</v>
      </c>
      <c r="C3262" s="1"/>
      <c r="D3262" s="3">
        <f ca="1"/>
        <v>211.57193767090681</v>
      </c>
    </row>
    <row r="3263" spans="2:4" x14ac:dyDescent="0.5">
      <c r="B3263" s="3">
        <f t="shared" ca="1" si="56"/>
        <v>212.25190807203788</v>
      </c>
      <c r="C3263" s="1"/>
      <c r="D3263" s="3">
        <f ca="1"/>
        <v>211.57260167721878</v>
      </c>
    </row>
    <row r="3264" spans="2:4" x14ac:dyDescent="0.5">
      <c r="B3264" s="3">
        <f t="shared" ca="1" si="56"/>
        <v>205.72135379357428</v>
      </c>
      <c r="C3264" s="1"/>
      <c r="D3264" s="3">
        <f ca="1"/>
        <v>211.57329321031702</v>
      </c>
    </row>
    <row r="3265" spans="2:4" x14ac:dyDescent="0.5">
      <c r="B3265" s="3">
        <f t="shared" ca="1" si="56"/>
        <v>209.18690875995188</v>
      </c>
      <c r="C3265" s="1"/>
      <c r="D3265" s="3">
        <f ca="1"/>
        <v>211.57430276582537</v>
      </c>
    </row>
    <row r="3266" spans="2:4" x14ac:dyDescent="0.5">
      <c r="B3266" s="3">
        <f t="shared" ca="1" si="56"/>
        <v>213.07157685874728</v>
      </c>
      <c r="C3266" s="1"/>
      <c r="D3266" s="3">
        <f ca="1"/>
        <v>211.57432241632878</v>
      </c>
    </row>
    <row r="3267" spans="2:4" x14ac:dyDescent="0.5">
      <c r="B3267" s="3">
        <f t="shared" ca="1" si="56"/>
        <v>211.18856124411067</v>
      </c>
      <c r="C3267" s="1"/>
      <c r="D3267" s="3">
        <f ca="1"/>
        <v>211.57449246652402</v>
      </c>
    </row>
    <row r="3268" spans="2:4" x14ac:dyDescent="0.5">
      <c r="B3268" s="3">
        <f t="shared" ca="1" si="56"/>
        <v>212.73063622099511</v>
      </c>
      <c r="C3268" s="1"/>
      <c r="D3268" s="3">
        <f ca="1"/>
        <v>211.57591033574414</v>
      </c>
    </row>
    <row r="3269" spans="2:4" x14ac:dyDescent="0.5">
      <c r="B3269" s="3">
        <f t="shared" ca="1" si="56"/>
        <v>212.41311122786013</v>
      </c>
      <c r="C3269" s="1"/>
      <c r="D3269" s="3">
        <f ca="1"/>
        <v>211.57608757442722</v>
      </c>
    </row>
    <row r="3270" spans="2:4" x14ac:dyDescent="0.5">
      <c r="B3270" s="3">
        <f t="shared" ca="1" si="56"/>
        <v>212.43739277558214</v>
      </c>
      <c r="C3270" s="1"/>
      <c r="D3270" s="3">
        <f ca="1"/>
        <v>211.57650210327759</v>
      </c>
    </row>
    <row r="3271" spans="2:4" x14ac:dyDescent="0.5">
      <c r="B3271" s="3">
        <f t="shared" ca="1" si="56"/>
        <v>212.10923229195873</v>
      </c>
      <c r="C3271" s="1"/>
      <c r="D3271" s="3">
        <f ca="1"/>
        <v>211.57773631227468</v>
      </c>
    </row>
    <row r="3272" spans="2:4" x14ac:dyDescent="0.5">
      <c r="B3272" s="3">
        <f t="shared" ca="1" si="56"/>
        <v>208.78798652344776</v>
      </c>
      <c r="C3272" s="1"/>
      <c r="D3272" s="3">
        <f ca="1"/>
        <v>211.5778973890919</v>
      </c>
    </row>
    <row r="3273" spans="2:4" x14ac:dyDescent="0.5">
      <c r="B3273" s="3">
        <f t="shared" ca="1" si="56"/>
        <v>211.30342286233125</v>
      </c>
      <c r="C3273" s="1"/>
      <c r="D3273" s="3">
        <f ca="1"/>
        <v>211.57822485352293</v>
      </c>
    </row>
    <row r="3274" spans="2:4" x14ac:dyDescent="0.5">
      <c r="B3274" s="3">
        <f t="shared" ca="1" si="56"/>
        <v>210.41183928582069</v>
      </c>
      <c r="C3274" s="1"/>
      <c r="D3274" s="3">
        <f ca="1"/>
        <v>211.578829269214</v>
      </c>
    </row>
    <row r="3275" spans="2:4" x14ac:dyDescent="0.5">
      <c r="B3275" s="3">
        <f t="shared" ca="1" si="56"/>
        <v>208.65473504400384</v>
      </c>
      <c r="C3275" s="1"/>
      <c r="D3275" s="3">
        <f ca="1"/>
        <v>211.58019480227844</v>
      </c>
    </row>
    <row r="3276" spans="2:4" x14ac:dyDescent="0.5">
      <c r="B3276" s="3">
        <f t="shared" ca="1" si="56"/>
        <v>212.07378413277391</v>
      </c>
      <c r="C3276" s="1"/>
      <c r="D3276" s="3">
        <f ca="1"/>
        <v>211.58027492519392</v>
      </c>
    </row>
    <row r="3277" spans="2:4" x14ac:dyDescent="0.5">
      <c r="B3277" s="3">
        <f t="shared" ref="B3277:B3340" ca="1" si="57">(C$3+(C$3*_xlfn.NORM.INV(RAND(),0,(C$4/2)))+(-C$5+2*RAND()*C$5)+(-C$9*C$3*RAND()))*((C$6+_xlfn.NORM.INV(RAND(),0,(C$7/2))+(-C$8+2*RAND()*C$8))^2)</f>
        <v>212.60153628192288</v>
      </c>
      <c r="C3277" s="1"/>
      <c r="D3277" s="3">
        <f ca="1"/>
        <v>211.58296295384991</v>
      </c>
    </row>
    <row r="3278" spans="2:4" x14ac:dyDescent="0.5">
      <c r="B3278" s="3">
        <f t="shared" ca="1" si="57"/>
        <v>209.64162456518628</v>
      </c>
      <c r="C3278" s="1"/>
      <c r="D3278" s="3">
        <f ca="1"/>
        <v>211.58301355627495</v>
      </c>
    </row>
    <row r="3279" spans="2:4" x14ac:dyDescent="0.5">
      <c r="B3279" s="3">
        <f t="shared" ca="1" si="57"/>
        <v>210.96495883983744</v>
      </c>
      <c r="C3279" s="1"/>
      <c r="D3279" s="3">
        <f ca="1"/>
        <v>211.58309214661148</v>
      </c>
    </row>
    <row r="3280" spans="2:4" x14ac:dyDescent="0.5">
      <c r="B3280" s="3">
        <f t="shared" ca="1" si="57"/>
        <v>210.24485529467094</v>
      </c>
      <c r="C3280" s="1"/>
      <c r="D3280" s="3">
        <f ca="1"/>
        <v>211.58436788545555</v>
      </c>
    </row>
    <row r="3281" spans="2:4" x14ac:dyDescent="0.5">
      <c r="B3281" s="3">
        <f t="shared" ca="1" si="57"/>
        <v>211.58019480227844</v>
      </c>
      <c r="C3281" s="1"/>
      <c r="D3281" s="3">
        <f ca="1"/>
        <v>211.58492309337632</v>
      </c>
    </row>
    <row r="3282" spans="2:4" x14ac:dyDescent="0.5">
      <c r="B3282" s="3">
        <f t="shared" ca="1" si="57"/>
        <v>213.1106140900942</v>
      </c>
      <c r="C3282" s="1"/>
      <c r="D3282" s="3">
        <f ca="1"/>
        <v>211.58717560449108</v>
      </c>
    </row>
    <row r="3283" spans="2:4" x14ac:dyDescent="0.5">
      <c r="B3283" s="3">
        <f t="shared" ca="1" si="57"/>
        <v>210.3042600048361</v>
      </c>
      <c r="C3283" s="1"/>
      <c r="D3283" s="3">
        <f ca="1"/>
        <v>211.58763732090677</v>
      </c>
    </row>
    <row r="3284" spans="2:4" x14ac:dyDescent="0.5">
      <c r="B3284" s="3">
        <f t="shared" ca="1" si="57"/>
        <v>209.81389657784612</v>
      </c>
      <c r="C3284" s="1"/>
      <c r="D3284" s="3">
        <f ca="1"/>
        <v>211.58795917741651</v>
      </c>
    </row>
    <row r="3285" spans="2:4" x14ac:dyDescent="0.5">
      <c r="B3285" s="3">
        <f t="shared" ca="1" si="57"/>
        <v>210.51500431641361</v>
      </c>
      <c r="C3285" s="1"/>
      <c r="D3285" s="3">
        <f ca="1"/>
        <v>211.59224379429079</v>
      </c>
    </row>
    <row r="3286" spans="2:4" x14ac:dyDescent="0.5">
      <c r="B3286" s="3">
        <f t="shared" ca="1" si="57"/>
        <v>212.15200425404265</v>
      </c>
      <c r="C3286" s="1"/>
      <c r="D3286" s="3">
        <f ca="1"/>
        <v>211.59237518419488</v>
      </c>
    </row>
    <row r="3287" spans="2:4" x14ac:dyDescent="0.5">
      <c r="B3287" s="3">
        <f t="shared" ca="1" si="57"/>
        <v>208.53778872600191</v>
      </c>
      <c r="C3287" s="1"/>
      <c r="D3287" s="3">
        <f ca="1"/>
        <v>211.59297866495157</v>
      </c>
    </row>
    <row r="3288" spans="2:4" x14ac:dyDescent="0.5">
      <c r="B3288" s="3">
        <f t="shared" ca="1" si="57"/>
        <v>209.75578986105674</v>
      </c>
      <c r="C3288" s="1"/>
      <c r="D3288" s="3">
        <f ca="1"/>
        <v>211.59379789421124</v>
      </c>
    </row>
    <row r="3289" spans="2:4" x14ac:dyDescent="0.5">
      <c r="B3289" s="3">
        <f t="shared" ca="1" si="57"/>
        <v>212.26579648041238</v>
      </c>
      <c r="C3289" s="1"/>
      <c r="D3289" s="3">
        <f ca="1"/>
        <v>211.59498829681132</v>
      </c>
    </row>
    <row r="3290" spans="2:4" x14ac:dyDescent="0.5">
      <c r="B3290" s="3">
        <f t="shared" ca="1" si="57"/>
        <v>210.01769477138569</v>
      </c>
      <c r="C3290" s="1"/>
      <c r="D3290" s="3">
        <f ca="1"/>
        <v>211.59653767648319</v>
      </c>
    </row>
    <row r="3291" spans="2:4" x14ac:dyDescent="0.5">
      <c r="B3291" s="3">
        <f t="shared" ca="1" si="57"/>
        <v>213.0790738966345</v>
      </c>
      <c r="C3291" s="1"/>
      <c r="D3291" s="3">
        <f ca="1"/>
        <v>211.59782540987047</v>
      </c>
    </row>
    <row r="3292" spans="2:4" x14ac:dyDescent="0.5">
      <c r="B3292" s="3">
        <f t="shared" ca="1" si="57"/>
        <v>209.85770830698513</v>
      </c>
      <c r="C3292" s="1"/>
      <c r="D3292" s="3">
        <f ca="1"/>
        <v>211.59804702866629</v>
      </c>
    </row>
    <row r="3293" spans="2:4" x14ac:dyDescent="0.5">
      <c r="B3293" s="3">
        <f t="shared" ca="1" si="57"/>
        <v>210.12240102443477</v>
      </c>
      <c r="C3293" s="1"/>
      <c r="D3293" s="3">
        <f ca="1"/>
        <v>211.59844828317651</v>
      </c>
    </row>
    <row r="3294" spans="2:4" x14ac:dyDescent="0.5">
      <c r="B3294" s="3">
        <f t="shared" ca="1" si="57"/>
        <v>212.16161078158189</v>
      </c>
      <c r="C3294" s="1"/>
      <c r="D3294" s="3">
        <f ca="1"/>
        <v>211.5987286162223</v>
      </c>
    </row>
    <row r="3295" spans="2:4" x14ac:dyDescent="0.5">
      <c r="B3295" s="3">
        <f t="shared" ca="1" si="57"/>
        <v>212.95296160728986</v>
      </c>
      <c r="C3295" s="1"/>
      <c r="D3295" s="3">
        <f ca="1"/>
        <v>211.59947216614833</v>
      </c>
    </row>
    <row r="3296" spans="2:4" x14ac:dyDescent="0.5">
      <c r="B3296" s="3">
        <f t="shared" ca="1" si="57"/>
        <v>214.52758712362311</v>
      </c>
      <c r="C3296" s="1"/>
      <c r="D3296" s="3">
        <f ca="1"/>
        <v>211.60101180000007</v>
      </c>
    </row>
    <row r="3297" spans="2:4" x14ac:dyDescent="0.5">
      <c r="B3297" s="3">
        <f t="shared" ca="1" si="57"/>
        <v>208.77122959021705</v>
      </c>
      <c r="C3297" s="1"/>
      <c r="D3297" s="3">
        <f ca="1"/>
        <v>211.60410565035062</v>
      </c>
    </row>
    <row r="3298" spans="2:4" x14ac:dyDescent="0.5">
      <c r="B3298" s="3">
        <f t="shared" ca="1" si="57"/>
        <v>209.74025082417816</v>
      </c>
      <c r="C3298" s="1"/>
      <c r="D3298" s="3">
        <f ca="1"/>
        <v>211.60425855569108</v>
      </c>
    </row>
    <row r="3299" spans="2:4" x14ac:dyDescent="0.5">
      <c r="B3299" s="3">
        <f t="shared" ca="1" si="57"/>
        <v>208.55712924535143</v>
      </c>
      <c r="C3299" s="1"/>
      <c r="D3299" s="3">
        <f ca="1"/>
        <v>211.604912103949</v>
      </c>
    </row>
    <row r="3300" spans="2:4" x14ac:dyDescent="0.5">
      <c r="B3300" s="3">
        <f t="shared" ca="1" si="57"/>
        <v>209.42638294065083</v>
      </c>
      <c r="C3300" s="1"/>
      <c r="D3300" s="3">
        <f ca="1"/>
        <v>211.60517516666727</v>
      </c>
    </row>
    <row r="3301" spans="2:4" x14ac:dyDescent="0.5">
      <c r="B3301" s="3">
        <f t="shared" ca="1" si="57"/>
        <v>210.34985634521868</v>
      </c>
      <c r="C3301" s="1"/>
      <c r="D3301" s="3">
        <f ca="1"/>
        <v>211.6074566238722</v>
      </c>
    </row>
    <row r="3302" spans="2:4" x14ac:dyDescent="0.5">
      <c r="B3302" s="3">
        <f t="shared" ca="1" si="57"/>
        <v>212.10322413424714</v>
      </c>
      <c r="C3302" s="1"/>
      <c r="D3302" s="3">
        <f ca="1"/>
        <v>211.60792566768939</v>
      </c>
    </row>
    <row r="3303" spans="2:4" x14ac:dyDescent="0.5">
      <c r="B3303" s="3">
        <f t="shared" ca="1" si="57"/>
        <v>212.57022148234691</v>
      </c>
      <c r="C3303" s="1"/>
      <c r="D3303" s="3">
        <f ca="1"/>
        <v>211.60841083934005</v>
      </c>
    </row>
    <row r="3304" spans="2:4" x14ac:dyDescent="0.5">
      <c r="B3304" s="3">
        <f t="shared" ca="1" si="57"/>
        <v>213.15573873738074</v>
      </c>
      <c r="C3304" s="1"/>
      <c r="D3304" s="3">
        <f ca="1"/>
        <v>211.60927384747379</v>
      </c>
    </row>
    <row r="3305" spans="2:4" x14ac:dyDescent="0.5">
      <c r="B3305" s="3">
        <f t="shared" ca="1" si="57"/>
        <v>210.47172791359151</v>
      </c>
      <c r="C3305" s="1"/>
      <c r="D3305" s="3">
        <f ca="1"/>
        <v>211.61009618279692</v>
      </c>
    </row>
    <row r="3306" spans="2:4" x14ac:dyDescent="0.5">
      <c r="B3306" s="3">
        <f t="shared" ca="1" si="57"/>
        <v>214.04617212419814</v>
      </c>
      <c r="C3306" s="1"/>
      <c r="D3306" s="3">
        <f ca="1"/>
        <v>211.61244965683372</v>
      </c>
    </row>
    <row r="3307" spans="2:4" x14ac:dyDescent="0.5">
      <c r="B3307" s="3">
        <f t="shared" ca="1" si="57"/>
        <v>212.07245804952294</v>
      </c>
      <c r="C3307" s="1"/>
      <c r="D3307" s="3">
        <f ca="1"/>
        <v>211.61322874256291</v>
      </c>
    </row>
    <row r="3308" spans="2:4" x14ac:dyDescent="0.5">
      <c r="B3308" s="3">
        <f t="shared" ca="1" si="57"/>
        <v>210.99364329696925</v>
      </c>
      <c r="C3308" s="1"/>
      <c r="D3308" s="3">
        <f ca="1"/>
        <v>211.61338322924817</v>
      </c>
    </row>
    <row r="3309" spans="2:4" x14ac:dyDescent="0.5">
      <c r="B3309" s="3">
        <f t="shared" ca="1" si="57"/>
        <v>211.1799467810537</v>
      </c>
      <c r="C3309" s="1"/>
      <c r="D3309" s="3">
        <f ca="1"/>
        <v>211.61360804041871</v>
      </c>
    </row>
    <row r="3310" spans="2:4" x14ac:dyDescent="0.5">
      <c r="B3310" s="3">
        <f t="shared" ca="1" si="57"/>
        <v>210.85654793187024</v>
      </c>
      <c r="C3310" s="1"/>
      <c r="D3310" s="3">
        <f ca="1"/>
        <v>211.61361270278124</v>
      </c>
    </row>
    <row r="3311" spans="2:4" x14ac:dyDescent="0.5">
      <c r="B3311" s="3">
        <f t="shared" ca="1" si="57"/>
        <v>210.40097087507678</v>
      </c>
      <c r="C3311" s="1"/>
      <c r="D3311" s="3">
        <f ca="1"/>
        <v>211.62082353736582</v>
      </c>
    </row>
    <row r="3312" spans="2:4" x14ac:dyDescent="0.5">
      <c r="B3312" s="3">
        <f t="shared" ca="1" si="57"/>
        <v>213.24558678757148</v>
      </c>
      <c r="C3312" s="1"/>
      <c r="D3312" s="3">
        <f ca="1"/>
        <v>211.62091312157989</v>
      </c>
    </row>
    <row r="3313" spans="2:4" x14ac:dyDescent="0.5">
      <c r="B3313" s="3">
        <f t="shared" ca="1" si="57"/>
        <v>211.16738115254452</v>
      </c>
      <c r="C3313" s="1"/>
      <c r="D3313" s="3">
        <f ca="1"/>
        <v>211.62159900777817</v>
      </c>
    </row>
    <row r="3314" spans="2:4" x14ac:dyDescent="0.5">
      <c r="B3314" s="3">
        <f t="shared" ca="1" si="57"/>
        <v>211.8202035287504</v>
      </c>
      <c r="C3314" s="1"/>
      <c r="D3314" s="3">
        <f ca="1"/>
        <v>211.62174373802932</v>
      </c>
    </row>
    <row r="3315" spans="2:4" x14ac:dyDescent="0.5">
      <c r="B3315" s="3">
        <f t="shared" ca="1" si="57"/>
        <v>212.94890090592426</v>
      </c>
      <c r="C3315" s="1"/>
      <c r="D3315" s="3">
        <f ca="1"/>
        <v>211.62282343189349</v>
      </c>
    </row>
    <row r="3316" spans="2:4" x14ac:dyDescent="0.5">
      <c r="B3316" s="3">
        <f t="shared" ca="1" si="57"/>
        <v>209.05697483610416</v>
      </c>
      <c r="C3316" s="1"/>
      <c r="D3316" s="3">
        <f ca="1"/>
        <v>211.62494486746442</v>
      </c>
    </row>
    <row r="3317" spans="2:4" x14ac:dyDescent="0.5">
      <c r="B3317" s="3">
        <f t="shared" ca="1" si="57"/>
        <v>211.5070571512471</v>
      </c>
      <c r="C3317" s="1"/>
      <c r="D3317" s="3">
        <f ca="1"/>
        <v>211.62726770430172</v>
      </c>
    </row>
    <row r="3318" spans="2:4" x14ac:dyDescent="0.5">
      <c r="B3318" s="3">
        <f t="shared" ca="1" si="57"/>
        <v>208.73349794957852</v>
      </c>
      <c r="C3318" s="1"/>
      <c r="D3318" s="3">
        <f ca="1"/>
        <v>211.62770681484193</v>
      </c>
    </row>
    <row r="3319" spans="2:4" x14ac:dyDescent="0.5">
      <c r="B3319" s="3">
        <f t="shared" ca="1" si="57"/>
        <v>210.09423799703191</v>
      </c>
      <c r="C3319" s="1"/>
      <c r="D3319" s="3">
        <f ca="1"/>
        <v>211.62825274790811</v>
      </c>
    </row>
    <row r="3320" spans="2:4" x14ac:dyDescent="0.5">
      <c r="B3320" s="3">
        <f t="shared" ca="1" si="57"/>
        <v>210.77362718902779</v>
      </c>
      <c r="C3320" s="1"/>
      <c r="D3320" s="3">
        <f ca="1"/>
        <v>211.63003915168707</v>
      </c>
    </row>
    <row r="3321" spans="2:4" x14ac:dyDescent="0.5">
      <c r="B3321" s="3">
        <f t="shared" ca="1" si="57"/>
        <v>213.90688466420528</v>
      </c>
      <c r="C3321" s="1"/>
      <c r="D3321" s="3">
        <f ca="1"/>
        <v>211.63049055512087</v>
      </c>
    </row>
    <row r="3322" spans="2:4" x14ac:dyDescent="0.5">
      <c r="B3322" s="3">
        <f t="shared" ca="1" si="57"/>
        <v>210.25577416993144</v>
      </c>
      <c r="C3322" s="1"/>
      <c r="D3322" s="3">
        <f ca="1"/>
        <v>211.63056925384632</v>
      </c>
    </row>
    <row r="3323" spans="2:4" x14ac:dyDescent="0.5">
      <c r="B3323" s="3">
        <f t="shared" ca="1" si="57"/>
        <v>212.01529592690949</v>
      </c>
      <c r="C3323" s="1"/>
      <c r="D3323" s="3">
        <f ca="1"/>
        <v>211.63246863363918</v>
      </c>
    </row>
    <row r="3324" spans="2:4" x14ac:dyDescent="0.5">
      <c r="B3324" s="3">
        <f t="shared" ca="1" si="57"/>
        <v>212.23554226384934</v>
      </c>
      <c r="C3324" s="1"/>
      <c r="D3324" s="3">
        <f ca="1"/>
        <v>211.63269575713929</v>
      </c>
    </row>
    <row r="3325" spans="2:4" x14ac:dyDescent="0.5">
      <c r="B3325" s="3">
        <f t="shared" ca="1" si="57"/>
        <v>211.60927384747379</v>
      </c>
      <c r="C3325" s="1"/>
      <c r="D3325" s="3">
        <f ca="1"/>
        <v>211.63332985119104</v>
      </c>
    </row>
    <row r="3326" spans="2:4" x14ac:dyDescent="0.5">
      <c r="B3326" s="3">
        <f t="shared" ca="1" si="57"/>
        <v>211.74329926479103</v>
      </c>
      <c r="C3326" s="1"/>
      <c r="D3326" s="3">
        <f ca="1"/>
        <v>211.63383809547366</v>
      </c>
    </row>
    <row r="3327" spans="2:4" x14ac:dyDescent="0.5">
      <c r="B3327" s="3">
        <f t="shared" ca="1" si="57"/>
        <v>210.39183695833344</v>
      </c>
      <c r="C3327" s="1"/>
      <c r="D3327" s="3">
        <f ca="1"/>
        <v>211.63391744918323</v>
      </c>
    </row>
    <row r="3328" spans="2:4" x14ac:dyDescent="0.5">
      <c r="B3328" s="3">
        <f t="shared" ca="1" si="57"/>
        <v>204.95862359080309</v>
      </c>
      <c r="C3328" s="1"/>
      <c r="D3328" s="3">
        <f ca="1"/>
        <v>211.63415028744959</v>
      </c>
    </row>
    <row r="3329" spans="2:4" x14ac:dyDescent="0.5">
      <c r="B3329" s="3">
        <f t="shared" ca="1" si="57"/>
        <v>213.65106369711043</v>
      </c>
      <c r="C3329" s="1"/>
      <c r="D3329" s="3">
        <f ca="1"/>
        <v>211.63512360197328</v>
      </c>
    </row>
    <row r="3330" spans="2:4" x14ac:dyDescent="0.5">
      <c r="B3330" s="3">
        <f t="shared" ca="1" si="57"/>
        <v>211.91506695716879</v>
      </c>
      <c r="C3330" s="1"/>
      <c r="D3330" s="3">
        <f ca="1"/>
        <v>211.63562741489173</v>
      </c>
    </row>
    <row r="3331" spans="2:4" x14ac:dyDescent="0.5">
      <c r="B3331" s="3">
        <f t="shared" ca="1" si="57"/>
        <v>211.40341898922458</v>
      </c>
      <c r="C3331" s="1"/>
      <c r="D3331" s="3">
        <f ca="1"/>
        <v>211.63581265111975</v>
      </c>
    </row>
    <row r="3332" spans="2:4" x14ac:dyDescent="0.5">
      <c r="B3332" s="3">
        <f t="shared" ca="1" si="57"/>
        <v>210.46407377266041</v>
      </c>
      <c r="C3332" s="1"/>
      <c r="D3332" s="3">
        <f ca="1"/>
        <v>211.63756976221413</v>
      </c>
    </row>
    <row r="3333" spans="2:4" x14ac:dyDescent="0.5">
      <c r="B3333" s="3">
        <f t="shared" ca="1" si="57"/>
        <v>211.60410565035062</v>
      </c>
      <c r="C3333" s="1"/>
      <c r="D3333" s="3">
        <f ca="1"/>
        <v>211.63821095898047</v>
      </c>
    </row>
    <row r="3334" spans="2:4" x14ac:dyDescent="0.5">
      <c r="B3334" s="3">
        <f t="shared" ca="1" si="57"/>
        <v>209.09580957207066</v>
      </c>
      <c r="C3334" s="1"/>
      <c r="D3334" s="3">
        <f ca="1"/>
        <v>211.63896757813623</v>
      </c>
    </row>
    <row r="3335" spans="2:4" x14ac:dyDescent="0.5">
      <c r="B3335" s="3">
        <f t="shared" ca="1" si="57"/>
        <v>210.32869088806507</v>
      </c>
      <c r="C3335" s="1"/>
      <c r="D3335" s="3">
        <f ca="1"/>
        <v>211.63932240540834</v>
      </c>
    </row>
    <row r="3336" spans="2:4" x14ac:dyDescent="0.5">
      <c r="B3336" s="3">
        <f t="shared" ca="1" si="57"/>
        <v>208.09640024849517</v>
      </c>
      <c r="C3336" s="1"/>
      <c r="D3336" s="3">
        <f ca="1"/>
        <v>211.63968357976205</v>
      </c>
    </row>
    <row r="3337" spans="2:4" x14ac:dyDescent="0.5">
      <c r="B3337" s="3">
        <f t="shared" ca="1" si="57"/>
        <v>209.68751995220799</v>
      </c>
      <c r="C3337" s="1"/>
      <c r="D3337" s="3">
        <f ca="1"/>
        <v>211.64058942098831</v>
      </c>
    </row>
    <row r="3338" spans="2:4" x14ac:dyDescent="0.5">
      <c r="B3338" s="3">
        <f t="shared" ca="1" si="57"/>
        <v>213.3325642393614</v>
      </c>
      <c r="C3338" s="1"/>
      <c r="D3338" s="3">
        <f ca="1"/>
        <v>211.64262651722592</v>
      </c>
    </row>
    <row r="3339" spans="2:4" x14ac:dyDescent="0.5">
      <c r="B3339" s="3">
        <f t="shared" ca="1" si="57"/>
        <v>207.59606393112145</v>
      </c>
      <c r="C3339" s="1"/>
      <c r="D3339" s="3">
        <f ca="1"/>
        <v>211.64350379909766</v>
      </c>
    </row>
    <row r="3340" spans="2:4" x14ac:dyDescent="0.5">
      <c r="B3340" s="3">
        <f t="shared" ca="1" si="57"/>
        <v>210.52435498650689</v>
      </c>
      <c r="C3340" s="1"/>
      <c r="D3340" s="3">
        <f ca="1"/>
        <v>211.64417821762845</v>
      </c>
    </row>
    <row r="3341" spans="2:4" x14ac:dyDescent="0.5">
      <c r="B3341" s="3">
        <f t="shared" ref="B3341:B3404" ca="1" si="58">(C$3+(C$3*_xlfn.NORM.INV(RAND(),0,(C$4/2)))+(-C$5+2*RAND()*C$5)+(-C$9*C$3*RAND()))*((C$6+_xlfn.NORM.INV(RAND(),0,(C$7/2))+(-C$8+2*RAND()*C$8))^2)</f>
        <v>212.49493480308641</v>
      </c>
      <c r="C3341" s="1"/>
      <c r="D3341" s="3">
        <f ca="1"/>
        <v>211.64469289276803</v>
      </c>
    </row>
    <row r="3342" spans="2:4" x14ac:dyDescent="0.5">
      <c r="B3342" s="3">
        <f t="shared" ca="1" si="58"/>
        <v>209.77656480915013</v>
      </c>
      <c r="C3342" s="1"/>
      <c r="D3342" s="3">
        <f ca="1"/>
        <v>211.64763699103645</v>
      </c>
    </row>
    <row r="3343" spans="2:4" x14ac:dyDescent="0.5">
      <c r="B3343" s="3">
        <f t="shared" ca="1" si="58"/>
        <v>208.24121958062275</v>
      </c>
      <c r="C3343" s="1"/>
      <c r="D3343" s="3">
        <f ca="1"/>
        <v>211.64809071905665</v>
      </c>
    </row>
    <row r="3344" spans="2:4" x14ac:dyDescent="0.5">
      <c r="B3344" s="3">
        <f t="shared" ca="1" si="58"/>
        <v>211.27361325929348</v>
      </c>
      <c r="C3344" s="1"/>
      <c r="D3344" s="3">
        <f ca="1"/>
        <v>211.64847484301237</v>
      </c>
    </row>
    <row r="3345" spans="2:4" x14ac:dyDescent="0.5">
      <c r="B3345" s="3">
        <f t="shared" ca="1" si="58"/>
        <v>210.36467494275371</v>
      </c>
      <c r="C3345" s="1"/>
      <c r="D3345" s="3">
        <f ca="1"/>
        <v>211.64880922947427</v>
      </c>
    </row>
    <row r="3346" spans="2:4" x14ac:dyDescent="0.5">
      <c r="B3346" s="3">
        <f t="shared" ca="1" si="58"/>
        <v>209.7008387329312</v>
      </c>
      <c r="C3346" s="1"/>
      <c r="D3346" s="3">
        <f ca="1"/>
        <v>211.64949715447969</v>
      </c>
    </row>
    <row r="3347" spans="2:4" x14ac:dyDescent="0.5">
      <c r="B3347" s="3">
        <f t="shared" ca="1" si="58"/>
        <v>210.12847849020872</v>
      </c>
      <c r="C3347" s="1"/>
      <c r="D3347" s="3">
        <f ca="1"/>
        <v>211.6514917661743</v>
      </c>
    </row>
    <row r="3348" spans="2:4" x14ac:dyDescent="0.5">
      <c r="B3348" s="3">
        <f t="shared" ca="1" si="58"/>
        <v>210.10547359191474</v>
      </c>
      <c r="C3348" s="1"/>
      <c r="D3348" s="3">
        <f ca="1"/>
        <v>211.65181907093998</v>
      </c>
    </row>
    <row r="3349" spans="2:4" x14ac:dyDescent="0.5">
      <c r="B3349" s="3">
        <f t="shared" ca="1" si="58"/>
        <v>210.83129096563752</v>
      </c>
      <c r="C3349" s="1"/>
      <c r="D3349" s="3">
        <f ca="1"/>
        <v>211.65187783569215</v>
      </c>
    </row>
    <row r="3350" spans="2:4" x14ac:dyDescent="0.5">
      <c r="B3350" s="3">
        <f t="shared" ca="1" si="58"/>
        <v>210.91727425981568</v>
      </c>
      <c r="C3350" s="1"/>
      <c r="D3350" s="3">
        <f ca="1"/>
        <v>211.65245804811505</v>
      </c>
    </row>
    <row r="3351" spans="2:4" x14ac:dyDescent="0.5">
      <c r="B3351" s="3">
        <f t="shared" ca="1" si="58"/>
        <v>212.02538304180749</v>
      </c>
      <c r="C3351" s="1"/>
      <c r="D3351" s="3">
        <f ca="1"/>
        <v>211.65258120342165</v>
      </c>
    </row>
    <row r="3352" spans="2:4" x14ac:dyDescent="0.5">
      <c r="B3352" s="3">
        <f t="shared" ca="1" si="58"/>
        <v>212.1048814851097</v>
      </c>
      <c r="C3352" s="1"/>
      <c r="D3352" s="3">
        <f ca="1"/>
        <v>211.65351755762805</v>
      </c>
    </row>
    <row r="3353" spans="2:4" x14ac:dyDescent="0.5">
      <c r="B3353" s="3">
        <f t="shared" ca="1" si="58"/>
        <v>208.35821410423372</v>
      </c>
      <c r="C3353" s="1"/>
      <c r="D3353" s="3">
        <f ca="1"/>
        <v>211.6538643524504</v>
      </c>
    </row>
    <row r="3354" spans="2:4" x14ac:dyDescent="0.5">
      <c r="B3354" s="3">
        <f t="shared" ca="1" si="58"/>
        <v>207.14252577959621</v>
      </c>
      <c r="C3354" s="1"/>
      <c r="D3354" s="3">
        <f ca="1"/>
        <v>211.65681175105664</v>
      </c>
    </row>
    <row r="3355" spans="2:4" x14ac:dyDescent="0.5">
      <c r="B3355" s="3">
        <f t="shared" ca="1" si="58"/>
        <v>212.73248185869815</v>
      </c>
      <c r="C3355" s="1"/>
      <c r="D3355" s="3">
        <f ca="1"/>
        <v>211.657089632077</v>
      </c>
    </row>
    <row r="3356" spans="2:4" x14ac:dyDescent="0.5">
      <c r="B3356" s="3">
        <f t="shared" ca="1" si="58"/>
        <v>210.43937576950958</v>
      </c>
      <c r="C3356" s="1"/>
      <c r="D3356" s="3">
        <f ca="1"/>
        <v>211.65785327481743</v>
      </c>
    </row>
    <row r="3357" spans="2:4" x14ac:dyDescent="0.5">
      <c r="B3357" s="3">
        <f t="shared" ca="1" si="58"/>
        <v>211.13458636504578</v>
      </c>
      <c r="C3357" s="1"/>
      <c r="D3357" s="3">
        <f ca="1"/>
        <v>211.66113733241636</v>
      </c>
    </row>
    <row r="3358" spans="2:4" x14ac:dyDescent="0.5">
      <c r="B3358" s="3">
        <f t="shared" ca="1" si="58"/>
        <v>211.41972745728916</v>
      </c>
      <c r="C3358" s="1"/>
      <c r="D3358" s="3">
        <f ca="1"/>
        <v>211.66207327137437</v>
      </c>
    </row>
    <row r="3359" spans="2:4" x14ac:dyDescent="0.5">
      <c r="B3359" s="3">
        <f t="shared" ca="1" si="58"/>
        <v>213.8441363394605</v>
      </c>
      <c r="C3359" s="1"/>
      <c r="D3359" s="3">
        <f ca="1"/>
        <v>211.66208035143302</v>
      </c>
    </row>
    <row r="3360" spans="2:4" x14ac:dyDescent="0.5">
      <c r="B3360" s="3">
        <f t="shared" ca="1" si="58"/>
        <v>209.63029767129638</v>
      </c>
      <c r="C3360" s="1"/>
      <c r="D3360" s="3">
        <f ca="1"/>
        <v>211.66266605403527</v>
      </c>
    </row>
    <row r="3361" spans="2:4" x14ac:dyDescent="0.5">
      <c r="B3361" s="3">
        <f t="shared" ca="1" si="58"/>
        <v>212.66137990911457</v>
      </c>
      <c r="C3361" s="1"/>
      <c r="D3361" s="3">
        <f ca="1"/>
        <v>211.66657600855257</v>
      </c>
    </row>
    <row r="3362" spans="2:4" x14ac:dyDescent="0.5">
      <c r="B3362" s="3">
        <f t="shared" ca="1" si="58"/>
        <v>211.30208303448373</v>
      </c>
      <c r="C3362" s="1"/>
      <c r="D3362" s="3">
        <f ca="1"/>
        <v>211.66728302426142</v>
      </c>
    </row>
    <row r="3363" spans="2:4" x14ac:dyDescent="0.5">
      <c r="B3363" s="3">
        <f t="shared" ca="1" si="58"/>
        <v>209.04101033730234</v>
      </c>
      <c r="C3363" s="1"/>
      <c r="D3363" s="3">
        <f ca="1"/>
        <v>211.66770853237608</v>
      </c>
    </row>
    <row r="3364" spans="2:4" x14ac:dyDescent="0.5">
      <c r="B3364" s="3">
        <f t="shared" ca="1" si="58"/>
        <v>213.32442037393687</v>
      </c>
      <c r="C3364" s="1"/>
      <c r="D3364" s="3">
        <f ca="1"/>
        <v>211.67057736250959</v>
      </c>
    </row>
    <row r="3365" spans="2:4" x14ac:dyDescent="0.5">
      <c r="B3365" s="3">
        <f t="shared" ca="1" si="58"/>
        <v>209.96721770470907</v>
      </c>
      <c r="C3365" s="1"/>
      <c r="D3365" s="3">
        <f ca="1"/>
        <v>211.67076780121849</v>
      </c>
    </row>
    <row r="3366" spans="2:4" x14ac:dyDescent="0.5">
      <c r="B3366" s="3">
        <f t="shared" ca="1" si="58"/>
        <v>210.27345273268662</v>
      </c>
      <c r="C3366" s="1"/>
      <c r="D3366" s="3">
        <f ca="1"/>
        <v>211.67473336990429</v>
      </c>
    </row>
    <row r="3367" spans="2:4" x14ac:dyDescent="0.5">
      <c r="B3367" s="3">
        <f t="shared" ca="1" si="58"/>
        <v>212.06237753737946</v>
      </c>
      <c r="C3367" s="1"/>
      <c r="D3367" s="3">
        <f ca="1"/>
        <v>211.67594512249974</v>
      </c>
    </row>
    <row r="3368" spans="2:4" x14ac:dyDescent="0.5">
      <c r="B3368" s="3">
        <f t="shared" ca="1" si="58"/>
        <v>209.8520254501673</v>
      </c>
      <c r="C3368" s="1"/>
      <c r="D3368" s="3">
        <f ca="1"/>
        <v>211.67598357913315</v>
      </c>
    </row>
    <row r="3369" spans="2:4" x14ac:dyDescent="0.5">
      <c r="B3369" s="3">
        <f t="shared" ca="1" si="58"/>
        <v>210.16828288248254</v>
      </c>
      <c r="C3369" s="1"/>
      <c r="D3369" s="3">
        <f ca="1"/>
        <v>211.6767705126922</v>
      </c>
    </row>
    <row r="3370" spans="2:4" x14ac:dyDescent="0.5">
      <c r="B3370" s="3">
        <f t="shared" ca="1" si="58"/>
        <v>212.53398828487175</v>
      </c>
      <c r="C3370" s="1"/>
      <c r="D3370" s="3">
        <f ca="1"/>
        <v>211.67698022403457</v>
      </c>
    </row>
    <row r="3371" spans="2:4" x14ac:dyDescent="0.5">
      <c r="B3371" s="3">
        <f t="shared" ca="1" si="58"/>
        <v>209.39719865490284</v>
      </c>
      <c r="C3371" s="1"/>
      <c r="D3371" s="3">
        <f ca="1"/>
        <v>211.67788024532507</v>
      </c>
    </row>
    <row r="3372" spans="2:4" x14ac:dyDescent="0.5">
      <c r="B3372" s="3">
        <f t="shared" ca="1" si="58"/>
        <v>210.31117022509861</v>
      </c>
      <c r="C3372" s="1"/>
      <c r="D3372" s="3">
        <f ca="1"/>
        <v>211.67801794102067</v>
      </c>
    </row>
    <row r="3373" spans="2:4" x14ac:dyDescent="0.5">
      <c r="B3373" s="3">
        <f t="shared" ca="1" si="58"/>
        <v>210.30741634559388</v>
      </c>
      <c r="C3373" s="1"/>
      <c r="D3373" s="3">
        <f ca="1"/>
        <v>211.67855280758207</v>
      </c>
    </row>
    <row r="3374" spans="2:4" x14ac:dyDescent="0.5">
      <c r="B3374" s="3">
        <f t="shared" ca="1" si="58"/>
        <v>212.44779341661965</v>
      </c>
      <c r="C3374" s="1"/>
      <c r="D3374" s="3">
        <f ca="1"/>
        <v>211.67893265375449</v>
      </c>
    </row>
    <row r="3375" spans="2:4" x14ac:dyDescent="0.5">
      <c r="B3375" s="3">
        <f t="shared" ca="1" si="58"/>
        <v>210.95346044464981</v>
      </c>
      <c r="C3375" s="1"/>
      <c r="D3375" s="3">
        <f ca="1"/>
        <v>211.68300676160393</v>
      </c>
    </row>
    <row r="3376" spans="2:4" x14ac:dyDescent="0.5">
      <c r="B3376" s="3">
        <f t="shared" ca="1" si="58"/>
        <v>212.57076303002927</v>
      </c>
      <c r="C3376" s="1"/>
      <c r="D3376" s="3">
        <f ca="1"/>
        <v>211.6838913821995</v>
      </c>
    </row>
    <row r="3377" spans="2:4" x14ac:dyDescent="0.5">
      <c r="B3377" s="3">
        <f t="shared" ca="1" si="58"/>
        <v>209.31335302159161</v>
      </c>
      <c r="C3377" s="1"/>
      <c r="D3377" s="3">
        <f ca="1"/>
        <v>211.68408012796624</v>
      </c>
    </row>
    <row r="3378" spans="2:4" x14ac:dyDescent="0.5">
      <c r="B3378" s="3">
        <f t="shared" ca="1" si="58"/>
        <v>210.82314232073276</v>
      </c>
      <c r="C3378" s="1"/>
      <c r="D3378" s="3">
        <f ca="1"/>
        <v>211.68490478867579</v>
      </c>
    </row>
    <row r="3379" spans="2:4" x14ac:dyDescent="0.5">
      <c r="B3379" s="3">
        <f t="shared" ca="1" si="58"/>
        <v>210.75870055084198</v>
      </c>
      <c r="C3379" s="1"/>
      <c r="D3379" s="3">
        <f ca="1"/>
        <v>211.69241602115824</v>
      </c>
    </row>
    <row r="3380" spans="2:4" x14ac:dyDescent="0.5">
      <c r="B3380" s="3">
        <f t="shared" ca="1" si="58"/>
        <v>210.33499158234926</v>
      </c>
      <c r="C3380" s="1"/>
      <c r="D3380" s="3">
        <f ca="1"/>
        <v>211.69491152693908</v>
      </c>
    </row>
    <row r="3381" spans="2:4" x14ac:dyDescent="0.5">
      <c r="B3381" s="3">
        <f t="shared" ca="1" si="58"/>
        <v>213.26324279034856</v>
      </c>
      <c r="C3381" s="1"/>
      <c r="D3381" s="3">
        <f ca="1"/>
        <v>211.69493242206985</v>
      </c>
    </row>
    <row r="3382" spans="2:4" x14ac:dyDescent="0.5">
      <c r="B3382" s="3">
        <f t="shared" ca="1" si="58"/>
        <v>211.30221528730561</v>
      </c>
      <c r="C3382" s="1"/>
      <c r="D3382" s="3">
        <f ca="1"/>
        <v>211.69509718874613</v>
      </c>
    </row>
    <row r="3383" spans="2:4" x14ac:dyDescent="0.5">
      <c r="B3383" s="3">
        <f t="shared" ca="1" si="58"/>
        <v>210.36113480953421</v>
      </c>
      <c r="C3383" s="1"/>
      <c r="D3383" s="3">
        <f ca="1"/>
        <v>211.69619556611312</v>
      </c>
    </row>
    <row r="3384" spans="2:4" x14ac:dyDescent="0.5">
      <c r="B3384" s="3">
        <f t="shared" ca="1" si="58"/>
        <v>213.36629867648844</v>
      </c>
      <c r="C3384" s="1"/>
      <c r="D3384" s="3">
        <f ca="1"/>
        <v>211.69636250127925</v>
      </c>
    </row>
    <row r="3385" spans="2:4" x14ac:dyDescent="0.5">
      <c r="B3385" s="3">
        <f t="shared" ca="1" si="58"/>
        <v>208.59767066990247</v>
      </c>
      <c r="C3385" s="1"/>
      <c r="D3385" s="3">
        <f ca="1"/>
        <v>211.69816921771019</v>
      </c>
    </row>
    <row r="3386" spans="2:4" x14ac:dyDescent="0.5">
      <c r="B3386" s="3">
        <f t="shared" ca="1" si="58"/>
        <v>210.93810909499567</v>
      </c>
      <c r="C3386" s="1"/>
      <c r="D3386" s="3">
        <f ca="1"/>
        <v>211.69924130525075</v>
      </c>
    </row>
    <row r="3387" spans="2:4" x14ac:dyDescent="0.5">
      <c r="B3387" s="3">
        <f t="shared" ca="1" si="58"/>
        <v>208.94626116694818</v>
      </c>
      <c r="C3387" s="1"/>
      <c r="D3387" s="3">
        <f ca="1"/>
        <v>211.69939915900684</v>
      </c>
    </row>
    <row r="3388" spans="2:4" x14ac:dyDescent="0.5">
      <c r="B3388" s="3">
        <f t="shared" ca="1" si="58"/>
        <v>209.6057840443091</v>
      </c>
      <c r="C3388" s="1"/>
      <c r="D3388" s="3">
        <f ca="1"/>
        <v>211.70034683523014</v>
      </c>
    </row>
    <row r="3389" spans="2:4" x14ac:dyDescent="0.5">
      <c r="B3389" s="3">
        <f t="shared" ca="1" si="58"/>
        <v>209.0960129847636</v>
      </c>
      <c r="C3389" s="1"/>
      <c r="D3389" s="3">
        <f ca="1"/>
        <v>211.7006985878472</v>
      </c>
    </row>
    <row r="3390" spans="2:4" x14ac:dyDescent="0.5">
      <c r="B3390" s="3">
        <f t="shared" ca="1" si="58"/>
        <v>212.26633302858289</v>
      </c>
      <c r="C3390" s="1"/>
      <c r="D3390" s="3">
        <f ca="1"/>
        <v>211.70199161532014</v>
      </c>
    </row>
    <row r="3391" spans="2:4" x14ac:dyDescent="0.5">
      <c r="B3391" s="3">
        <f t="shared" ca="1" si="58"/>
        <v>211.45661629036221</v>
      </c>
      <c r="C3391" s="1"/>
      <c r="D3391" s="3">
        <f ca="1"/>
        <v>211.70279234460912</v>
      </c>
    </row>
    <row r="3392" spans="2:4" x14ac:dyDescent="0.5">
      <c r="B3392" s="3">
        <f t="shared" ca="1" si="58"/>
        <v>210.92991585584298</v>
      </c>
      <c r="C3392" s="1"/>
      <c r="D3392" s="3">
        <f ca="1"/>
        <v>211.70296501382691</v>
      </c>
    </row>
    <row r="3393" spans="2:4" x14ac:dyDescent="0.5">
      <c r="B3393" s="3">
        <f t="shared" ca="1" si="58"/>
        <v>212.07801023075643</v>
      </c>
      <c r="C3393" s="1"/>
      <c r="D3393" s="3">
        <f ca="1"/>
        <v>211.70495871410219</v>
      </c>
    </row>
    <row r="3394" spans="2:4" x14ac:dyDescent="0.5">
      <c r="B3394" s="3">
        <f t="shared" ca="1" si="58"/>
        <v>210.50333418355493</v>
      </c>
      <c r="C3394" s="1"/>
      <c r="D3394" s="3">
        <f ca="1"/>
        <v>211.70720478130977</v>
      </c>
    </row>
    <row r="3395" spans="2:4" x14ac:dyDescent="0.5">
      <c r="B3395" s="3">
        <f t="shared" ca="1" si="58"/>
        <v>210.99918020669477</v>
      </c>
      <c r="C3395" s="1"/>
      <c r="D3395" s="3">
        <f ca="1"/>
        <v>211.70794401405385</v>
      </c>
    </row>
    <row r="3396" spans="2:4" x14ac:dyDescent="0.5">
      <c r="B3396" s="3">
        <f t="shared" ca="1" si="58"/>
        <v>210.76294542224187</v>
      </c>
      <c r="C3396" s="1"/>
      <c r="D3396" s="3">
        <f ca="1"/>
        <v>211.70820957035357</v>
      </c>
    </row>
    <row r="3397" spans="2:4" x14ac:dyDescent="0.5">
      <c r="B3397" s="3">
        <f t="shared" ca="1" si="58"/>
        <v>212.16831758930124</v>
      </c>
      <c r="C3397" s="1"/>
      <c r="D3397" s="3">
        <f ca="1"/>
        <v>211.70831896097812</v>
      </c>
    </row>
    <row r="3398" spans="2:4" x14ac:dyDescent="0.5">
      <c r="B3398" s="3">
        <f t="shared" ca="1" si="58"/>
        <v>210.87618930653903</v>
      </c>
      <c r="C3398" s="1"/>
      <c r="D3398" s="3">
        <f ca="1"/>
        <v>211.70839455559752</v>
      </c>
    </row>
    <row r="3399" spans="2:4" x14ac:dyDescent="0.5">
      <c r="B3399" s="3">
        <f t="shared" ca="1" si="58"/>
        <v>209.36269425431624</v>
      </c>
      <c r="C3399" s="1"/>
      <c r="D3399" s="3">
        <f ca="1"/>
        <v>211.71007471347369</v>
      </c>
    </row>
    <row r="3400" spans="2:4" x14ac:dyDescent="0.5">
      <c r="B3400" s="3">
        <f t="shared" ca="1" si="58"/>
        <v>210.47287342306998</v>
      </c>
      <c r="C3400" s="1"/>
      <c r="D3400" s="3">
        <f ca="1"/>
        <v>211.71065968636611</v>
      </c>
    </row>
    <row r="3401" spans="2:4" x14ac:dyDescent="0.5">
      <c r="B3401" s="3">
        <f t="shared" ca="1" si="58"/>
        <v>212.44855058628866</v>
      </c>
      <c r="C3401" s="1"/>
      <c r="D3401" s="3">
        <f ca="1"/>
        <v>211.71180059927596</v>
      </c>
    </row>
    <row r="3402" spans="2:4" x14ac:dyDescent="0.5">
      <c r="B3402" s="3">
        <f t="shared" ca="1" si="58"/>
        <v>213.94005404016997</v>
      </c>
      <c r="C3402" s="1"/>
      <c r="D3402" s="3">
        <f ca="1"/>
        <v>211.71291275523464</v>
      </c>
    </row>
    <row r="3403" spans="2:4" x14ac:dyDescent="0.5">
      <c r="B3403" s="3">
        <f t="shared" ca="1" si="58"/>
        <v>209.74427694098051</v>
      </c>
      <c r="C3403" s="1"/>
      <c r="D3403" s="3">
        <f ca="1"/>
        <v>211.71371632040311</v>
      </c>
    </row>
    <row r="3404" spans="2:4" x14ac:dyDescent="0.5">
      <c r="B3404" s="3">
        <f t="shared" ca="1" si="58"/>
        <v>213.06573000919829</v>
      </c>
      <c r="C3404" s="1"/>
      <c r="D3404" s="3">
        <f ca="1"/>
        <v>211.71630277313392</v>
      </c>
    </row>
    <row r="3405" spans="2:4" x14ac:dyDescent="0.5">
      <c r="B3405" s="3">
        <f t="shared" ref="B3405:B3468" ca="1" si="59">(C$3+(C$3*_xlfn.NORM.INV(RAND(),0,(C$4/2)))+(-C$5+2*RAND()*C$5)+(-C$9*C$3*RAND()))*((C$6+_xlfn.NORM.INV(RAND(),0,(C$7/2))+(-C$8+2*RAND()*C$8))^2)</f>
        <v>212.803403465131</v>
      </c>
      <c r="C3405" s="1"/>
      <c r="D3405" s="3">
        <f ca="1"/>
        <v>211.71862241220717</v>
      </c>
    </row>
    <row r="3406" spans="2:4" x14ac:dyDescent="0.5">
      <c r="B3406" s="3">
        <f t="shared" ca="1" si="59"/>
        <v>211.35566300375467</v>
      </c>
      <c r="C3406" s="1"/>
      <c r="D3406" s="3">
        <f ca="1"/>
        <v>211.71991300642267</v>
      </c>
    </row>
    <row r="3407" spans="2:4" x14ac:dyDescent="0.5">
      <c r="B3407" s="3">
        <f t="shared" ca="1" si="59"/>
        <v>211.6767705126922</v>
      </c>
      <c r="C3407" s="1"/>
      <c r="D3407" s="3">
        <f ca="1"/>
        <v>211.72052825343826</v>
      </c>
    </row>
    <row r="3408" spans="2:4" x14ac:dyDescent="0.5">
      <c r="B3408" s="3">
        <f t="shared" ca="1" si="59"/>
        <v>208.70643348379039</v>
      </c>
      <c r="C3408" s="1"/>
      <c r="D3408" s="3">
        <f ca="1"/>
        <v>211.72124870036458</v>
      </c>
    </row>
    <row r="3409" spans="2:4" x14ac:dyDescent="0.5">
      <c r="B3409" s="3">
        <f t="shared" ca="1" si="59"/>
        <v>210.65665941230992</v>
      </c>
      <c r="C3409" s="1"/>
      <c r="D3409" s="3">
        <f ca="1"/>
        <v>211.72144689613012</v>
      </c>
    </row>
    <row r="3410" spans="2:4" x14ac:dyDescent="0.5">
      <c r="B3410" s="3">
        <f t="shared" ca="1" si="59"/>
        <v>210.98146648108377</v>
      </c>
      <c r="C3410" s="1"/>
      <c r="D3410" s="3">
        <f ca="1"/>
        <v>211.72190097126551</v>
      </c>
    </row>
    <row r="3411" spans="2:4" x14ac:dyDescent="0.5">
      <c r="B3411" s="3">
        <f t="shared" ca="1" si="59"/>
        <v>209.86535164698179</v>
      </c>
      <c r="C3411" s="1"/>
      <c r="D3411" s="3">
        <f ca="1"/>
        <v>211.72228318125414</v>
      </c>
    </row>
    <row r="3412" spans="2:4" x14ac:dyDescent="0.5">
      <c r="B3412" s="3">
        <f t="shared" ca="1" si="59"/>
        <v>208.34249342374125</v>
      </c>
      <c r="C3412" s="1"/>
      <c r="D3412" s="3">
        <f ca="1"/>
        <v>211.72651334567334</v>
      </c>
    </row>
    <row r="3413" spans="2:4" x14ac:dyDescent="0.5">
      <c r="B3413" s="3">
        <f t="shared" ca="1" si="59"/>
        <v>212.66462721937216</v>
      </c>
      <c r="C3413" s="1"/>
      <c r="D3413" s="3">
        <f ca="1"/>
        <v>211.72797710363528</v>
      </c>
    </row>
    <row r="3414" spans="2:4" x14ac:dyDescent="0.5">
      <c r="B3414" s="3">
        <f t="shared" ca="1" si="59"/>
        <v>208.60658498695571</v>
      </c>
      <c r="C3414" s="1"/>
      <c r="D3414" s="3">
        <f ca="1"/>
        <v>211.72803405934241</v>
      </c>
    </row>
    <row r="3415" spans="2:4" x14ac:dyDescent="0.5">
      <c r="B3415" s="3">
        <f t="shared" ca="1" si="59"/>
        <v>210.55154648070913</v>
      </c>
      <c r="C3415" s="1"/>
      <c r="D3415" s="3">
        <f ca="1"/>
        <v>211.72864710353633</v>
      </c>
    </row>
    <row r="3416" spans="2:4" x14ac:dyDescent="0.5">
      <c r="B3416" s="3">
        <f t="shared" ca="1" si="59"/>
        <v>211.00164717551957</v>
      </c>
      <c r="C3416" s="1"/>
      <c r="D3416" s="3">
        <f ca="1"/>
        <v>211.73162806669615</v>
      </c>
    </row>
    <row r="3417" spans="2:4" x14ac:dyDescent="0.5">
      <c r="B3417" s="3">
        <f t="shared" ca="1" si="59"/>
        <v>209.11604994873684</v>
      </c>
      <c r="C3417" s="1"/>
      <c r="D3417" s="3">
        <f ca="1"/>
        <v>211.73183621384186</v>
      </c>
    </row>
    <row r="3418" spans="2:4" x14ac:dyDescent="0.5">
      <c r="B3418" s="3">
        <f t="shared" ca="1" si="59"/>
        <v>212.85687590867056</v>
      </c>
      <c r="C3418" s="1"/>
      <c r="D3418" s="3">
        <f ca="1"/>
        <v>211.73295994654941</v>
      </c>
    </row>
    <row r="3419" spans="2:4" x14ac:dyDescent="0.5">
      <c r="B3419" s="3">
        <f t="shared" ca="1" si="59"/>
        <v>210.30022092364439</v>
      </c>
      <c r="C3419" s="1"/>
      <c r="D3419" s="3">
        <f ca="1"/>
        <v>211.73340418268296</v>
      </c>
    </row>
    <row r="3420" spans="2:4" x14ac:dyDescent="0.5">
      <c r="B3420" s="3">
        <f t="shared" ca="1" si="59"/>
        <v>211.66770853237608</v>
      </c>
      <c r="C3420" s="1"/>
      <c r="D3420" s="3">
        <f ca="1"/>
        <v>211.73461547610549</v>
      </c>
    </row>
    <row r="3421" spans="2:4" x14ac:dyDescent="0.5">
      <c r="B3421" s="3">
        <f t="shared" ca="1" si="59"/>
        <v>209.38213604446725</v>
      </c>
      <c r="C3421" s="1"/>
      <c r="D3421" s="3">
        <f ca="1"/>
        <v>211.73640707578267</v>
      </c>
    </row>
    <row r="3422" spans="2:4" x14ac:dyDescent="0.5">
      <c r="B3422" s="3">
        <f t="shared" ca="1" si="59"/>
        <v>207.26474019404054</v>
      </c>
      <c r="C3422" s="1"/>
      <c r="D3422" s="3">
        <f ca="1"/>
        <v>211.73695137233409</v>
      </c>
    </row>
    <row r="3423" spans="2:4" x14ac:dyDescent="0.5">
      <c r="B3423" s="3">
        <f t="shared" ca="1" si="59"/>
        <v>212.99681106361598</v>
      </c>
      <c r="C3423" s="1"/>
      <c r="D3423" s="3">
        <f ca="1"/>
        <v>211.73976396538922</v>
      </c>
    </row>
    <row r="3424" spans="2:4" x14ac:dyDescent="0.5">
      <c r="B3424" s="3">
        <f t="shared" ca="1" si="59"/>
        <v>212.33140854609459</v>
      </c>
      <c r="C3424" s="1"/>
      <c r="D3424" s="3">
        <f ca="1"/>
        <v>211.74030250494263</v>
      </c>
    </row>
    <row r="3425" spans="2:4" x14ac:dyDescent="0.5">
      <c r="B3425" s="3">
        <f t="shared" ca="1" si="59"/>
        <v>210.14356864410757</v>
      </c>
      <c r="C3425" s="1"/>
      <c r="D3425" s="3">
        <f ca="1"/>
        <v>211.74195449185737</v>
      </c>
    </row>
    <row r="3426" spans="2:4" x14ac:dyDescent="0.5">
      <c r="B3426" s="3">
        <f t="shared" ca="1" si="59"/>
        <v>212.00683091422155</v>
      </c>
      <c r="C3426" s="1"/>
      <c r="D3426" s="3">
        <f ca="1"/>
        <v>211.74235744451698</v>
      </c>
    </row>
    <row r="3427" spans="2:4" x14ac:dyDescent="0.5">
      <c r="B3427" s="3">
        <f t="shared" ca="1" si="59"/>
        <v>208.08839059842202</v>
      </c>
      <c r="C3427" s="1"/>
      <c r="D3427" s="3">
        <f ca="1"/>
        <v>211.74329926479103</v>
      </c>
    </row>
    <row r="3428" spans="2:4" x14ac:dyDescent="0.5">
      <c r="B3428" s="3">
        <f t="shared" ca="1" si="59"/>
        <v>212.37984921101011</v>
      </c>
      <c r="C3428" s="1"/>
      <c r="D3428" s="3">
        <f ca="1"/>
        <v>211.74390054372711</v>
      </c>
    </row>
    <row r="3429" spans="2:4" x14ac:dyDescent="0.5">
      <c r="B3429" s="3">
        <f t="shared" ca="1" si="59"/>
        <v>213.28673886501133</v>
      </c>
      <c r="C3429" s="1"/>
      <c r="D3429" s="3">
        <f ca="1"/>
        <v>211.74556618000275</v>
      </c>
    </row>
    <row r="3430" spans="2:4" x14ac:dyDescent="0.5">
      <c r="B3430" s="3">
        <f t="shared" ca="1" si="59"/>
        <v>209.381694980817</v>
      </c>
      <c r="C3430" s="1"/>
      <c r="D3430" s="3">
        <f ca="1"/>
        <v>211.74605990646521</v>
      </c>
    </row>
    <row r="3431" spans="2:4" x14ac:dyDescent="0.5">
      <c r="B3431" s="3">
        <f t="shared" ca="1" si="59"/>
        <v>209.89678346512238</v>
      </c>
      <c r="C3431" s="1"/>
      <c r="D3431" s="3">
        <f ca="1"/>
        <v>211.74640122517437</v>
      </c>
    </row>
    <row r="3432" spans="2:4" x14ac:dyDescent="0.5">
      <c r="B3432" s="3">
        <f t="shared" ca="1" si="59"/>
        <v>212.04596485747922</v>
      </c>
      <c r="C3432" s="1"/>
      <c r="D3432" s="3">
        <f ca="1"/>
        <v>211.74770929005317</v>
      </c>
    </row>
    <row r="3433" spans="2:4" x14ac:dyDescent="0.5">
      <c r="B3433" s="3">
        <f t="shared" ca="1" si="59"/>
        <v>211.35047865866485</v>
      </c>
      <c r="C3433" s="1"/>
      <c r="D3433" s="3">
        <f ca="1"/>
        <v>211.74775177192652</v>
      </c>
    </row>
    <row r="3434" spans="2:4" x14ac:dyDescent="0.5">
      <c r="B3434" s="3">
        <f t="shared" ca="1" si="59"/>
        <v>208.78116156162321</v>
      </c>
      <c r="C3434" s="1"/>
      <c r="D3434" s="3">
        <f ca="1"/>
        <v>211.74787968344734</v>
      </c>
    </row>
    <row r="3435" spans="2:4" x14ac:dyDescent="0.5">
      <c r="B3435" s="3">
        <f t="shared" ca="1" si="59"/>
        <v>212.24787416643429</v>
      </c>
      <c r="C3435" s="1"/>
      <c r="D3435" s="3">
        <f ca="1"/>
        <v>211.74857179550534</v>
      </c>
    </row>
    <row r="3436" spans="2:4" x14ac:dyDescent="0.5">
      <c r="B3436" s="3">
        <f t="shared" ca="1" si="59"/>
        <v>209.05379458815091</v>
      </c>
      <c r="C3436" s="1"/>
      <c r="D3436" s="3">
        <f ca="1"/>
        <v>211.74926043493508</v>
      </c>
    </row>
    <row r="3437" spans="2:4" x14ac:dyDescent="0.5">
      <c r="B3437" s="3">
        <f t="shared" ca="1" si="59"/>
        <v>212.59946748815068</v>
      </c>
      <c r="C3437" s="1"/>
      <c r="D3437" s="3">
        <f ca="1"/>
        <v>211.74996480114478</v>
      </c>
    </row>
    <row r="3438" spans="2:4" x14ac:dyDescent="0.5">
      <c r="B3438" s="3">
        <f t="shared" ca="1" si="59"/>
        <v>211.75242008936513</v>
      </c>
      <c r="C3438" s="1"/>
      <c r="D3438" s="3">
        <f ca="1"/>
        <v>211.75039400970033</v>
      </c>
    </row>
    <row r="3439" spans="2:4" x14ac:dyDescent="0.5">
      <c r="B3439" s="3">
        <f t="shared" ca="1" si="59"/>
        <v>208.23409013238361</v>
      </c>
      <c r="C3439" s="1"/>
      <c r="D3439" s="3">
        <f ca="1"/>
        <v>211.7522893538146</v>
      </c>
    </row>
    <row r="3440" spans="2:4" x14ac:dyDescent="0.5">
      <c r="B3440" s="3">
        <f t="shared" ca="1" si="59"/>
        <v>208.92672245823357</v>
      </c>
      <c r="C3440" s="1"/>
      <c r="D3440" s="3">
        <f ca="1"/>
        <v>211.75242008936513</v>
      </c>
    </row>
    <row r="3441" spans="2:4" x14ac:dyDescent="0.5">
      <c r="B3441" s="3">
        <f t="shared" ca="1" si="59"/>
        <v>208.64903118186115</v>
      </c>
      <c r="C3441" s="1"/>
      <c r="D3441" s="3">
        <f ca="1"/>
        <v>211.75408191479875</v>
      </c>
    </row>
    <row r="3442" spans="2:4" x14ac:dyDescent="0.5">
      <c r="B3442" s="3">
        <f t="shared" ca="1" si="59"/>
        <v>211.60101180000007</v>
      </c>
      <c r="C3442" s="1"/>
      <c r="D3442" s="3">
        <f ca="1"/>
        <v>211.75482992278154</v>
      </c>
    </row>
    <row r="3443" spans="2:4" x14ac:dyDescent="0.5">
      <c r="B3443" s="3">
        <f t="shared" ca="1" si="59"/>
        <v>208.90521676457499</v>
      </c>
      <c r="C3443" s="1"/>
      <c r="D3443" s="3">
        <f ca="1"/>
        <v>211.75617328382154</v>
      </c>
    </row>
    <row r="3444" spans="2:4" x14ac:dyDescent="0.5">
      <c r="B3444" s="3">
        <f t="shared" ca="1" si="59"/>
        <v>209.44306819327031</v>
      </c>
      <c r="C3444" s="1"/>
      <c r="D3444" s="3">
        <f ca="1"/>
        <v>211.75655097188945</v>
      </c>
    </row>
    <row r="3445" spans="2:4" x14ac:dyDescent="0.5">
      <c r="B3445" s="3">
        <f t="shared" ca="1" si="59"/>
        <v>212.84539433864344</v>
      </c>
      <c r="C3445" s="1"/>
      <c r="D3445" s="3">
        <f ca="1"/>
        <v>211.75734938892936</v>
      </c>
    </row>
    <row r="3446" spans="2:4" x14ac:dyDescent="0.5">
      <c r="B3446" s="3">
        <f t="shared" ca="1" si="59"/>
        <v>210.18623419520986</v>
      </c>
      <c r="C3446" s="1"/>
      <c r="D3446" s="3">
        <f ca="1"/>
        <v>211.75828373208191</v>
      </c>
    </row>
    <row r="3447" spans="2:4" x14ac:dyDescent="0.5">
      <c r="B3447" s="3">
        <f t="shared" ca="1" si="59"/>
        <v>211.21343181437652</v>
      </c>
      <c r="C3447" s="1"/>
      <c r="D3447" s="3">
        <f ca="1"/>
        <v>211.75837858918877</v>
      </c>
    </row>
    <row r="3448" spans="2:4" x14ac:dyDescent="0.5">
      <c r="B3448" s="3">
        <f t="shared" ca="1" si="59"/>
        <v>212.65439111032742</v>
      </c>
      <c r="C3448" s="1"/>
      <c r="D3448" s="3">
        <f ca="1"/>
        <v>211.7587173283377</v>
      </c>
    </row>
    <row r="3449" spans="2:4" x14ac:dyDescent="0.5">
      <c r="B3449" s="3">
        <f t="shared" ca="1" si="59"/>
        <v>208.96024608630168</v>
      </c>
      <c r="C3449" s="1"/>
      <c r="D3449" s="3">
        <f ca="1"/>
        <v>211.75875407089086</v>
      </c>
    </row>
    <row r="3450" spans="2:4" x14ac:dyDescent="0.5">
      <c r="B3450" s="3">
        <f t="shared" ca="1" si="59"/>
        <v>212.64441928616998</v>
      </c>
      <c r="C3450" s="1"/>
      <c r="D3450" s="3">
        <f ca="1"/>
        <v>211.76088391686864</v>
      </c>
    </row>
    <row r="3451" spans="2:4" x14ac:dyDescent="0.5">
      <c r="B3451" s="3">
        <f t="shared" ca="1" si="59"/>
        <v>211.5559888448993</v>
      </c>
      <c r="C3451" s="1"/>
      <c r="D3451" s="3">
        <f ca="1"/>
        <v>211.76228869922105</v>
      </c>
    </row>
    <row r="3452" spans="2:4" x14ac:dyDescent="0.5">
      <c r="B3452" s="3">
        <f t="shared" ca="1" si="59"/>
        <v>212.35972907986826</v>
      </c>
      <c r="C3452" s="1"/>
      <c r="D3452" s="3">
        <f ca="1"/>
        <v>211.76247917473475</v>
      </c>
    </row>
    <row r="3453" spans="2:4" x14ac:dyDescent="0.5">
      <c r="B3453" s="3">
        <f t="shared" ca="1" si="59"/>
        <v>211.30164453775092</v>
      </c>
      <c r="C3453" s="1"/>
      <c r="D3453" s="3">
        <f ca="1"/>
        <v>211.7629967022589</v>
      </c>
    </row>
    <row r="3454" spans="2:4" x14ac:dyDescent="0.5">
      <c r="B3454" s="3">
        <f t="shared" ca="1" si="59"/>
        <v>209.12724457704758</v>
      </c>
      <c r="C3454" s="1"/>
      <c r="D3454" s="3">
        <f ca="1"/>
        <v>211.7641585975978</v>
      </c>
    </row>
    <row r="3455" spans="2:4" x14ac:dyDescent="0.5">
      <c r="B3455" s="3">
        <f t="shared" ca="1" si="59"/>
        <v>209.31237021949082</v>
      </c>
      <c r="C3455" s="1"/>
      <c r="D3455" s="3">
        <f ca="1"/>
        <v>211.7655008646183</v>
      </c>
    </row>
    <row r="3456" spans="2:4" x14ac:dyDescent="0.5">
      <c r="B3456" s="3">
        <f t="shared" ca="1" si="59"/>
        <v>211.12732579284949</v>
      </c>
      <c r="C3456" s="1"/>
      <c r="D3456" s="3">
        <f ca="1"/>
        <v>211.76624162685218</v>
      </c>
    </row>
    <row r="3457" spans="2:4" x14ac:dyDescent="0.5">
      <c r="B3457" s="3">
        <f t="shared" ca="1" si="59"/>
        <v>210.78353442348205</v>
      </c>
      <c r="C3457" s="1"/>
      <c r="D3457" s="3">
        <f ca="1"/>
        <v>211.76814007484339</v>
      </c>
    </row>
    <row r="3458" spans="2:4" x14ac:dyDescent="0.5">
      <c r="B3458" s="3">
        <f t="shared" ca="1" si="59"/>
        <v>208.91250382497972</v>
      </c>
      <c r="C3458" s="1"/>
      <c r="D3458" s="3">
        <f ca="1"/>
        <v>211.76845562963024</v>
      </c>
    </row>
    <row r="3459" spans="2:4" x14ac:dyDescent="0.5">
      <c r="B3459" s="3">
        <f t="shared" ca="1" si="59"/>
        <v>207.47065063903653</v>
      </c>
      <c r="C3459" s="1"/>
      <c r="D3459" s="3">
        <f ca="1"/>
        <v>211.76899567722123</v>
      </c>
    </row>
    <row r="3460" spans="2:4" x14ac:dyDescent="0.5">
      <c r="B3460" s="3">
        <f t="shared" ca="1" si="59"/>
        <v>213.1554104574181</v>
      </c>
      <c r="C3460" s="1"/>
      <c r="D3460" s="3">
        <f ca="1"/>
        <v>211.76979090147714</v>
      </c>
    </row>
    <row r="3461" spans="2:4" x14ac:dyDescent="0.5">
      <c r="B3461" s="3">
        <f t="shared" ca="1" si="59"/>
        <v>210.47039146080965</v>
      </c>
      <c r="C3461" s="1"/>
      <c r="D3461" s="3">
        <f ca="1"/>
        <v>211.77501162751585</v>
      </c>
    </row>
    <row r="3462" spans="2:4" x14ac:dyDescent="0.5">
      <c r="B3462" s="3">
        <f t="shared" ca="1" si="59"/>
        <v>208.88468988580075</v>
      </c>
      <c r="C3462" s="1"/>
      <c r="D3462" s="3">
        <f ca="1"/>
        <v>211.777258648306</v>
      </c>
    </row>
    <row r="3463" spans="2:4" x14ac:dyDescent="0.5">
      <c r="B3463" s="3">
        <f t="shared" ca="1" si="59"/>
        <v>210.92866050595487</v>
      </c>
      <c r="C3463" s="1"/>
      <c r="D3463" s="3">
        <f ca="1"/>
        <v>211.77838687206474</v>
      </c>
    </row>
    <row r="3464" spans="2:4" x14ac:dyDescent="0.5">
      <c r="B3464" s="3">
        <f t="shared" ca="1" si="59"/>
        <v>209.84766366708118</v>
      </c>
      <c r="C3464" s="1"/>
      <c r="D3464" s="3">
        <f ca="1"/>
        <v>211.77919911768484</v>
      </c>
    </row>
    <row r="3465" spans="2:4" x14ac:dyDescent="0.5">
      <c r="B3465" s="3">
        <f t="shared" ca="1" si="59"/>
        <v>213.53943897220771</v>
      </c>
      <c r="C3465" s="1"/>
      <c r="D3465" s="3">
        <f ca="1"/>
        <v>211.77965444136336</v>
      </c>
    </row>
    <row r="3466" spans="2:4" x14ac:dyDescent="0.5">
      <c r="B3466" s="3">
        <f t="shared" ca="1" si="59"/>
        <v>211.26545394167533</v>
      </c>
      <c r="C3466" s="1"/>
      <c r="D3466" s="3">
        <f ca="1"/>
        <v>211.78112203233513</v>
      </c>
    </row>
    <row r="3467" spans="2:4" x14ac:dyDescent="0.5">
      <c r="B3467" s="3">
        <f t="shared" ca="1" si="59"/>
        <v>213.7175470569733</v>
      </c>
      <c r="C3467" s="1"/>
      <c r="D3467" s="3">
        <f ca="1"/>
        <v>211.78676121977813</v>
      </c>
    </row>
    <row r="3468" spans="2:4" x14ac:dyDescent="0.5">
      <c r="B3468" s="3">
        <f t="shared" ca="1" si="59"/>
        <v>210.77903766751422</v>
      </c>
      <c r="C3468" s="1"/>
      <c r="D3468" s="3">
        <f ca="1"/>
        <v>211.7891636950479</v>
      </c>
    </row>
    <row r="3469" spans="2:4" x14ac:dyDescent="0.5">
      <c r="B3469" s="3">
        <f t="shared" ref="B3469:B3532" ca="1" si="60">(C$3+(C$3*_xlfn.NORM.INV(RAND(),0,(C$4/2)))+(-C$5+2*RAND()*C$5)+(-C$9*C$3*RAND()))*((C$6+_xlfn.NORM.INV(RAND(),0,(C$7/2))+(-C$8+2*RAND()*C$8))^2)</f>
        <v>210.89364596160473</v>
      </c>
      <c r="C3469" s="1"/>
      <c r="D3469" s="3">
        <f ca="1"/>
        <v>211.78956871689476</v>
      </c>
    </row>
    <row r="3470" spans="2:4" x14ac:dyDescent="0.5">
      <c r="B3470" s="3">
        <f t="shared" ca="1" si="60"/>
        <v>211.26447786597279</v>
      </c>
      <c r="C3470" s="1"/>
      <c r="D3470" s="3">
        <f ca="1"/>
        <v>211.79014078676283</v>
      </c>
    </row>
    <row r="3471" spans="2:4" x14ac:dyDescent="0.5">
      <c r="B3471" s="3">
        <f t="shared" ca="1" si="60"/>
        <v>214.38966775876099</v>
      </c>
      <c r="C3471" s="1"/>
      <c r="D3471" s="3">
        <f ca="1"/>
        <v>211.79224916304338</v>
      </c>
    </row>
    <row r="3472" spans="2:4" x14ac:dyDescent="0.5">
      <c r="B3472" s="3">
        <f t="shared" ca="1" si="60"/>
        <v>210.9755906036263</v>
      </c>
      <c r="C3472" s="1"/>
      <c r="D3472" s="3">
        <f ca="1"/>
        <v>211.7933273789364</v>
      </c>
    </row>
    <row r="3473" spans="2:4" x14ac:dyDescent="0.5">
      <c r="B3473" s="3">
        <f t="shared" ca="1" si="60"/>
        <v>211.84134271043058</v>
      </c>
      <c r="C3473" s="1"/>
      <c r="D3473" s="3">
        <f ca="1"/>
        <v>211.79412335737035</v>
      </c>
    </row>
    <row r="3474" spans="2:4" x14ac:dyDescent="0.5">
      <c r="B3474" s="3">
        <f t="shared" ca="1" si="60"/>
        <v>207.91501306897825</v>
      </c>
      <c r="C3474" s="1"/>
      <c r="D3474" s="3">
        <f ca="1"/>
        <v>211.79560445023989</v>
      </c>
    </row>
    <row r="3475" spans="2:4" x14ac:dyDescent="0.5">
      <c r="B3475" s="3">
        <f t="shared" ca="1" si="60"/>
        <v>212.67933023010514</v>
      </c>
      <c r="C3475" s="1"/>
      <c r="D3475" s="3">
        <f ca="1"/>
        <v>211.79649428109849</v>
      </c>
    </row>
    <row r="3476" spans="2:4" x14ac:dyDescent="0.5">
      <c r="B3476" s="3">
        <f t="shared" ca="1" si="60"/>
        <v>213.01914809220469</v>
      </c>
      <c r="C3476" s="1"/>
      <c r="D3476" s="3">
        <f ca="1"/>
        <v>211.79953851490995</v>
      </c>
    </row>
    <row r="3477" spans="2:4" x14ac:dyDescent="0.5">
      <c r="B3477" s="3">
        <f t="shared" ca="1" si="60"/>
        <v>213.36620737255589</v>
      </c>
      <c r="C3477" s="1"/>
      <c r="D3477" s="3">
        <f ca="1"/>
        <v>211.80250062486107</v>
      </c>
    </row>
    <row r="3478" spans="2:4" x14ac:dyDescent="0.5">
      <c r="B3478" s="3">
        <f t="shared" ca="1" si="60"/>
        <v>210.73959010972021</v>
      </c>
      <c r="C3478" s="1"/>
      <c r="D3478" s="3">
        <f ca="1"/>
        <v>211.80269032734523</v>
      </c>
    </row>
    <row r="3479" spans="2:4" x14ac:dyDescent="0.5">
      <c r="B3479" s="3">
        <f t="shared" ca="1" si="60"/>
        <v>211.74857179550534</v>
      </c>
      <c r="C3479" s="1"/>
      <c r="D3479" s="3">
        <f ca="1"/>
        <v>211.80396398999693</v>
      </c>
    </row>
    <row r="3480" spans="2:4" x14ac:dyDescent="0.5">
      <c r="B3480" s="3">
        <f t="shared" ca="1" si="60"/>
        <v>211.11620999711496</v>
      </c>
      <c r="C3480" s="1"/>
      <c r="D3480" s="3">
        <f ca="1"/>
        <v>211.80446203287929</v>
      </c>
    </row>
    <row r="3481" spans="2:4" x14ac:dyDescent="0.5">
      <c r="B3481" s="3">
        <f t="shared" ca="1" si="60"/>
        <v>213.33870552480226</v>
      </c>
      <c r="C3481" s="1"/>
      <c r="D3481" s="3">
        <f ca="1"/>
        <v>211.80493938409074</v>
      </c>
    </row>
    <row r="3482" spans="2:4" x14ac:dyDescent="0.5">
      <c r="B3482" s="3">
        <f t="shared" ca="1" si="60"/>
        <v>210.17054022051624</v>
      </c>
      <c r="C3482" s="1"/>
      <c r="D3482" s="3">
        <f ca="1"/>
        <v>211.80594864947457</v>
      </c>
    </row>
    <row r="3483" spans="2:4" x14ac:dyDescent="0.5">
      <c r="B3483" s="3">
        <f t="shared" ca="1" si="60"/>
        <v>213.59129775083619</v>
      </c>
      <c r="C3483" s="1"/>
      <c r="D3483" s="3">
        <f ca="1"/>
        <v>211.80636857564318</v>
      </c>
    </row>
    <row r="3484" spans="2:4" x14ac:dyDescent="0.5">
      <c r="B3484" s="3">
        <f t="shared" ca="1" si="60"/>
        <v>207.58275617616152</v>
      </c>
      <c r="C3484" s="1"/>
      <c r="D3484" s="3">
        <f ca="1"/>
        <v>211.80704046325789</v>
      </c>
    </row>
    <row r="3485" spans="2:4" x14ac:dyDescent="0.5">
      <c r="B3485" s="3">
        <f t="shared" ca="1" si="60"/>
        <v>213.49352720790711</v>
      </c>
      <c r="C3485" s="1"/>
      <c r="D3485" s="3">
        <f ca="1"/>
        <v>211.80994829723872</v>
      </c>
    </row>
    <row r="3486" spans="2:4" x14ac:dyDescent="0.5">
      <c r="B3486" s="3">
        <f t="shared" ca="1" si="60"/>
        <v>213.26115136880284</v>
      </c>
      <c r="C3486" s="1"/>
      <c r="D3486" s="3">
        <f ca="1"/>
        <v>211.81266919970545</v>
      </c>
    </row>
    <row r="3487" spans="2:4" x14ac:dyDescent="0.5">
      <c r="B3487" s="3">
        <f t="shared" ca="1" si="60"/>
        <v>211.64058942098831</v>
      </c>
      <c r="C3487" s="1"/>
      <c r="D3487" s="3">
        <f ca="1"/>
        <v>211.81453814399603</v>
      </c>
    </row>
    <row r="3488" spans="2:4" x14ac:dyDescent="0.5">
      <c r="B3488" s="3">
        <f t="shared" ca="1" si="60"/>
        <v>209.85602537057886</v>
      </c>
      <c r="C3488" s="1"/>
      <c r="D3488" s="3">
        <f ca="1"/>
        <v>211.81532182964889</v>
      </c>
    </row>
    <row r="3489" spans="2:4" x14ac:dyDescent="0.5">
      <c r="B3489" s="3">
        <f t="shared" ca="1" si="60"/>
        <v>212.310118892079</v>
      </c>
      <c r="C3489" s="1"/>
      <c r="D3489" s="3">
        <f ca="1"/>
        <v>211.8171878657306</v>
      </c>
    </row>
    <row r="3490" spans="2:4" x14ac:dyDescent="0.5">
      <c r="B3490" s="3">
        <f t="shared" ca="1" si="60"/>
        <v>210.26550125356599</v>
      </c>
      <c r="C3490" s="1"/>
      <c r="D3490" s="3">
        <f ca="1"/>
        <v>211.81769339835989</v>
      </c>
    </row>
    <row r="3491" spans="2:4" x14ac:dyDescent="0.5">
      <c r="B3491" s="3">
        <f t="shared" ca="1" si="60"/>
        <v>210.12575541902618</v>
      </c>
      <c r="C3491" s="1"/>
      <c r="D3491" s="3">
        <f ca="1"/>
        <v>211.81951511364517</v>
      </c>
    </row>
    <row r="3492" spans="2:4" x14ac:dyDescent="0.5">
      <c r="B3492" s="3">
        <f t="shared" ca="1" si="60"/>
        <v>209.83768397548104</v>
      </c>
      <c r="C3492" s="1"/>
      <c r="D3492" s="3">
        <f ca="1"/>
        <v>211.81993040702005</v>
      </c>
    </row>
    <row r="3493" spans="2:4" x14ac:dyDescent="0.5">
      <c r="B3493" s="3">
        <f t="shared" ca="1" si="60"/>
        <v>212.89586715992496</v>
      </c>
      <c r="C3493" s="1"/>
      <c r="D3493" s="3">
        <f ca="1"/>
        <v>211.8202035287504</v>
      </c>
    </row>
    <row r="3494" spans="2:4" x14ac:dyDescent="0.5">
      <c r="B3494" s="3">
        <f t="shared" ca="1" si="60"/>
        <v>210.44484807549276</v>
      </c>
      <c r="C3494" s="1"/>
      <c r="D3494" s="3">
        <f ca="1"/>
        <v>211.82586083261239</v>
      </c>
    </row>
    <row r="3495" spans="2:4" x14ac:dyDescent="0.5">
      <c r="B3495" s="3">
        <f t="shared" ca="1" si="60"/>
        <v>212.83408776567941</v>
      </c>
      <c r="C3495" s="1"/>
      <c r="D3495" s="3">
        <f ca="1"/>
        <v>211.82640102926132</v>
      </c>
    </row>
    <row r="3496" spans="2:4" x14ac:dyDescent="0.5">
      <c r="B3496" s="3">
        <f t="shared" ca="1" si="60"/>
        <v>211.28122679173777</v>
      </c>
      <c r="C3496" s="1"/>
      <c r="D3496" s="3">
        <f ca="1"/>
        <v>211.82676964511776</v>
      </c>
    </row>
    <row r="3497" spans="2:4" x14ac:dyDescent="0.5">
      <c r="B3497" s="3">
        <f t="shared" ca="1" si="60"/>
        <v>210.9355866733008</v>
      </c>
      <c r="C3497" s="1"/>
      <c r="D3497" s="3">
        <f ca="1"/>
        <v>211.82726119667629</v>
      </c>
    </row>
    <row r="3498" spans="2:4" x14ac:dyDescent="0.5">
      <c r="B3498" s="3">
        <f t="shared" ca="1" si="60"/>
        <v>211.09932615232051</v>
      </c>
      <c r="C3498" s="1"/>
      <c r="D3498" s="3">
        <f ca="1"/>
        <v>211.82788371915356</v>
      </c>
    </row>
    <row r="3499" spans="2:4" x14ac:dyDescent="0.5">
      <c r="B3499" s="3">
        <f t="shared" ca="1" si="60"/>
        <v>212.04729606395762</v>
      </c>
      <c r="C3499" s="1"/>
      <c r="D3499" s="3">
        <f ca="1"/>
        <v>211.82960507141212</v>
      </c>
    </row>
    <row r="3500" spans="2:4" x14ac:dyDescent="0.5">
      <c r="B3500" s="3">
        <f t="shared" ca="1" si="60"/>
        <v>209.53076406316822</v>
      </c>
      <c r="C3500" s="1"/>
      <c r="D3500" s="3">
        <f ca="1"/>
        <v>211.82964349907087</v>
      </c>
    </row>
    <row r="3501" spans="2:4" x14ac:dyDescent="0.5">
      <c r="B3501" s="3">
        <f t="shared" ca="1" si="60"/>
        <v>209.81816516211546</v>
      </c>
      <c r="C3501" s="1"/>
      <c r="D3501" s="3">
        <f ca="1"/>
        <v>211.82970930132583</v>
      </c>
    </row>
    <row r="3502" spans="2:4" x14ac:dyDescent="0.5">
      <c r="B3502" s="3">
        <f t="shared" ca="1" si="60"/>
        <v>214.4782943409094</v>
      </c>
      <c r="C3502" s="1"/>
      <c r="D3502" s="3">
        <f ca="1"/>
        <v>211.82985278363876</v>
      </c>
    </row>
    <row r="3503" spans="2:4" x14ac:dyDescent="0.5">
      <c r="B3503" s="3">
        <f t="shared" ca="1" si="60"/>
        <v>212.41832756826796</v>
      </c>
      <c r="C3503" s="1"/>
      <c r="D3503" s="3">
        <f ca="1"/>
        <v>211.83003654280094</v>
      </c>
    </row>
    <row r="3504" spans="2:4" x14ac:dyDescent="0.5">
      <c r="B3504" s="3">
        <f t="shared" ca="1" si="60"/>
        <v>213.52359722280053</v>
      </c>
      <c r="C3504" s="1"/>
      <c r="D3504" s="3">
        <f ca="1"/>
        <v>211.83073834401858</v>
      </c>
    </row>
    <row r="3505" spans="2:4" x14ac:dyDescent="0.5">
      <c r="B3505" s="3">
        <f t="shared" ca="1" si="60"/>
        <v>208.85628431610604</v>
      </c>
      <c r="C3505" s="1"/>
      <c r="D3505" s="3">
        <f ca="1"/>
        <v>211.8314862561036</v>
      </c>
    </row>
    <row r="3506" spans="2:4" x14ac:dyDescent="0.5">
      <c r="B3506" s="3">
        <f t="shared" ca="1" si="60"/>
        <v>208.95394937620395</v>
      </c>
      <c r="C3506" s="1"/>
      <c r="D3506" s="3">
        <f ca="1"/>
        <v>211.83499978969581</v>
      </c>
    </row>
    <row r="3507" spans="2:4" x14ac:dyDescent="0.5">
      <c r="B3507" s="3">
        <f t="shared" ca="1" si="60"/>
        <v>210.07660390191796</v>
      </c>
      <c r="C3507" s="1"/>
      <c r="D3507" s="3">
        <f ca="1"/>
        <v>211.83965106278666</v>
      </c>
    </row>
    <row r="3508" spans="2:4" x14ac:dyDescent="0.5">
      <c r="B3508" s="3">
        <f t="shared" ca="1" si="60"/>
        <v>211.8980624722202</v>
      </c>
      <c r="C3508" s="1"/>
      <c r="D3508" s="3">
        <f ca="1"/>
        <v>211.8407764990163</v>
      </c>
    </row>
    <row r="3509" spans="2:4" x14ac:dyDescent="0.5">
      <c r="B3509" s="3">
        <f t="shared" ca="1" si="60"/>
        <v>210.45072068269141</v>
      </c>
      <c r="C3509" s="1"/>
      <c r="D3509" s="3">
        <f ca="1"/>
        <v>211.84134271043058</v>
      </c>
    </row>
    <row r="3510" spans="2:4" x14ac:dyDescent="0.5">
      <c r="B3510" s="3">
        <f t="shared" ca="1" si="60"/>
        <v>214.09067201233702</v>
      </c>
      <c r="C3510" s="1"/>
      <c r="D3510" s="3">
        <f ca="1"/>
        <v>211.8427270369109</v>
      </c>
    </row>
    <row r="3511" spans="2:4" x14ac:dyDescent="0.5">
      <c r="B3511" s="3">
        <f t="shared" ca="1" si="60"/>
        <v>211.62726770430172</v>
      </c>
      <c r="C3511" s="1"/>
      <c r="D3511" s="3">
        <f ca="1"/>
        <v>211.84338603163258</v>
      </c>
    </row>
    <row r="3512" spans="2:4" x14ac:dyDescent="0.5">
      <c r="B3512" s="3">
        <f t="shared" ca="1" si="60"/>
        <v>211.46269501897081</v>
      </c>
      <c r="C3512" s="1"/>
      <c r="D3512" s="3">
        <f ca="1"/>
        <v>211.8437009953561</v>
      </c>
    </row>
    <row r="3513" spans="2:4" x14ac:dyDescent="0.5">
      <c r="B3513" s="3">
        <f t="shared" ca="1" si="60"/>
        <v>211.10058045024977</v>
      </c>
      <c r="C3513" s="1"/>
      <c r="D3513" s="3">
        <f ca="1"/>
        <v>211.84377375265802</v>
      </c>
    </row>
    <row r="3514" spans="2:4" x14ac:dyDescent="0.5">
      <c r="B3514" s="3">
        <f t="shared" ca="1" si="60"/>
        <v>211.80493938409074</v>
      </c>
      <c r="C3514" s="1"/>
      <c r="D3514" s="3">
        <f ca="1"/>
        <v>211.8437763366847</v>
      </c>
    </row>
    <row r="3515" spans="2:4" x14ac:dyDescent="0.5">
      <c r="B3515" s="3">
        <f t="shared" ca="1" si="60"/>
        <v>208.01912115057723</v>
      </c>
      <c r="C3515" s="1"/>
      <c r="D3515" s="3">
        <f ca="1"/>
        <v>211.84403959093495</v>
      </c>
    </row>
    <row r="3516" spans="2:4" x14ac:dyDescent="0.5">
      <c r="B3516" s="3">
        <f t="shared" ca="1" si="60"/>
        <v>211.12951114847493</v>
      </c>
      <c r="C3516" s="1"/>
      <c r="D3516" s="3">
        <f ca="1"/>
        <v>211.8441577122407</v>
      </c>
    </row>
    <row r="3517" spans="2:4" x14ac:dyDescent="0.5">
      <c r="B3517" s="3">
        <f t="shared" ca="1" si="60"/>
        <v>212.20779184345275</v>
      </c>
      <c r="C3517" s="1"/>
      <c r="D3517" s="3">
        <f ca="1"/>
        <v>211.84763573741478</v>
      </c>
    </row>
    <row r="3518" spans="2:4" x14ac:dyDescent="0.5">
      <c r="B3518" s="3">
        <f t="shared" ca="1" si="60"/>
        <v>209.17037227223668</v>
      </c>
      <c r="C3518" s="1"/>
      <c r="D3518" s="3">
        <f ca="1"/>
        <v>211.84788685560335</v>
      </c>
    </row>
    <row r="3519" spans="2:4" x14ac:dyDescent="0.5">
      <c r="B3519" s="3">
        <f t="shared" ca="1" si="60"/>
        <v>209.00787255906383</v>
      </c>
      <c r="C3519" s="1"/>
      <c r="D3519" s="3">
        <f ca="1"/>
        <v>211.84859592156332</v>
      </c>
    </row>
    <row r="3520" spans="2:4" x14ac:dyDescent="0.5">
      <c r="B3520" s="3">
        <f t="shared" ca="1" si="60"/>
        <v>211.56215233985361</v>
      </c>
      <c r="C3520" s="1"/>
      <c r="D3520" s="3">
        <f ca="1"/>
        <v>211.84918451277053</v>
      </c>
    </row>
    <row r="3521" spans="2:4" x14ac:dyDescent="0.5">
      <c r="B3521" s="3">
        <f t="shared" ca="1" si="60"/>
        <v>214.2525352247176</v>
      </c>
      <c r="C3521" s="1"/>
      <c r="D3521" s="3">
        <f ca="1"/>
        <v>211.84999970842455</v>
      </c>
    </row>
    <row r="3522" spans="2:4" x14ac:dyDescent="0.5">
      <c r="B3522" s="3">
        <f t="shared" ca="1" si="60"/>
        <v>210.92045904523891</v>
      </c>
      <c r="C3522" s="1"/>
      <c r="D3522" s="3">
        <f ca="1"/>
        <v>211.85278362640332</v>
      </c>
    </row>
    <row r="3523" spans="2:4" x14ac:dyDescent="0.5">
      <c r="B3523" s="3">
        <f t="shared" ca="1" si="60"/>
        <v>209.76443687111035</v>
      </c>
      <c r="C3523" s="1"/>
      <c r="D3523" s="3">
        <f ca="1"/>
        <v>211.8537965112142</v>
      </c>
    </row>
    <row r="3524" spans="2:4" x14ac:dyDescent="0.5">
      <c r="B3524" s="3">
        <f t="shared" ca="1" si="60"/>
        <v>210.11117958452644</v>
      </c>
      <c r="C3524" s="1"/>
      <c r="D3524" s="3">
        <f ca="1"/>
        <v>211.85568622883656</v>
      </c>
    </row>
    <row r="3525" spans="2:4" x14ac:dyDescent="0.5">
      <c r="B3525" s="3">
        <f t="shared" ca="1" si="60"/>
        <v>211.54711131731008</v>
      </c>
      <c r="C3525" s="1"/>
      <c r="D3525" s="3">
        <f ca="1"/>
        <v>211.85658061111388</v>
      </c>
    </row>
    <row r="3526" spans="2:4" x14ac:dyDescent="0.5">
      <c r="B3526" s="3">
        <f t="shared" ca="1" si="60"/>
        <v>210.0783783403987</v>
      </c>
      <c r="C3526" s="1"/>
      <c r="D3526" s="3">
        <f ca="1"/>
        <v>211.85783894925277</v>
      </c>
    </row>
    <row r="3527" spans="2:4" x14ac:dyDescent="0.5">
      <c r="B3527" s="3">
        <f t="shared" ca="1" si="60"/>
        <v>212.15373208645471</v>
      </c>
      <c r="C3527" s="1"/>
      <c r="D3527" s="3">
        <f ca="1"/>
        <v>211.85914375020064</v>
      </c>
    </row>
    <row r="3528" spans="2:4" x14ac:dyDescent="0.5">
      <c r="B3528" s="3">
        <f t="shared" ca="1" si="60"/>
        <v>214.09613760856627</v>
      </c>
      <c r="C3528" s="1"/>
      <c r="D3528" s="3">
        <f ca="1"/>
        <v>211.85915631416776</v>
      </c>
    </row>
    <row r="3529" spans="2:4" x14ac:dyDescent="0.5">
      <c r="B3529" s="3">
        <f t="shared" ca="1" si="60"/>
        <v>213.37664248630691</v>
      </c>
      <c r="C3529" s="1"/>
      <c r="D3529" s="3">
        <f ca="1"/>
        <v>211.85934062476088</v>
      </c>
    </row>
    <row r="3530" spans="2:4" x14ac:dyDescent="0.5">
      <c r="B3530" s="3">
        <f t="shared" ca="1" si="60"/>
        <v>209.76037291314006</v>
      </c>
      <c r="C3530" s="1"/>
      <c r="D3530" s="3">
        <f ca="1"/>
        <v>211.86020668470707</v>
      </c>
    </row>
    <row r="3531" spans="2:4" x14ac:dyDescent="0.5">
      <c r="B3531" s="3">
        <f t="shared" ca="1" si="60"/>
        <v>211.32991835485035</v>
      </c>
      <c r="C3531" s="1"/>
      <c r="D3531" s="3">
        <f ca="1"/>
        <v>211.86127835106223</v>
      </c>
    </row>
    <row r="3532" spans="2:4" x14ac:dyDescent="0.5">
      <c r="B3532" s="3">
        <f t="shared" ca="1" si="60"/>
        <v>212.00360464345101</v>
      </c>
      <c r="C3532" s="1"/>
      <c r="D3532" s="3">
        <f ca="1"/>
        <v>211.86150279271962</v>
      </c>
    </row>
    <row r="3533" spans="2:4" x14ac:dyDescent="0.5">
      <c r="B3533" s="3">
        <f t="shared" ref="B3533:B3596" ca="1" si="61">(C$3+(C$3*_xlfn.NORM.INV(RAND(),0,(C$4/2)))+(-C$5+2*RAND()*C$5)+(-C$9*C$3*RAND()))*((C$6+_xlfn.NORM.INV(RAND(),0,(C$7/2))+(-C$8+2*RAND()*C$8))^2)</f>
        <v>212.21346140706581</v>
      </c>
      <c r="C3533" s="1"/>
      <c r="D3533" s="3">
        <f ca="1"/>
        <v>211.86207896785163</v>
      </c>
    </row>
    <row r="3534" spans="2:4" x14ac:dyDescent="0.5">
      <c r="B3534" s="3">
        <f t="shared" ca="1" si="61"/>
        <v>209.300593854402</v>
      </c>
      <c r="C3534" s="1"/>
      <c r="D3534" s="3">
        <f ca="1"/>
        <v>211.86219015039489</v>
      </c>
    </row>
    <row r="3535" spans="2:4" x14ac:dyDescent="0.5">
      <c r="B3535" s="3">
        <f t="shared" ca="1" si="61"/>
        <v>208.06348068307031</v>
      </c>
      <c r="C3535" s="1"/>
      <c r="D3535" s="3">
        <f ca="1"/>
        <v>211.86314427238267</v>
      </c>
    </row>
    <row r="3536" spans="2:4" x14ac:dyDescent="0.5">
      <c r="B3536" s="3">
        <f t="shared" ca="1" si="61"/>
        <v>207.82477362533314</v>
      </c>
      <c r="C3536" s="1"/>
      <c r="D3536" s="3">
        <f ca="1"/>
        <v>211.86325521155578</v>
      </c>
    </row>
    <row r="3537" spans="2:4" x14ac:dyDescent="0.5">
      <c r="B3537" s="3">
        <f t="shared" ca="1" si="61"/>
        <v>212.28048091337681</v>
      </c>
      <c r="C3537" s="1"/>
      <c r="D3537" s="3">
        <f ca="1"/>
        <v>211.8661027000914</v>
      </c>
    </row>
    <row r="3538" spans="2:4" x14ac:dyDescent="0.5">
      <c r="B3538" s="3">
        <f t="shared" ca="1" si="61"/>
        <v>211.71630277313392</v>
      </c>
      <c r="C3538" s="1"/>
      <c r="D3538" s="3">
        <f ca="1"/>
        <v>211.86767954671035</v>
      </c>
    </row>
    <row r="3539" spans="2:4" x14ac:dyDescent="0.5">
      <c r="B3539" s="3">
        <f t="shared" ca="1" si="61"/>
        <v>213.17088252623032</v>
      </c>
      <c r="C3539" s="1"/>
      <c r="D3539" s="3">
        <f ca="1"/>
        <v>211.86853893695408</v>
      </c>
    </row>
    <row r="3540" spans="2:4" x14ac:dyDescent="0.5">
      <c r="B3540" s="3">
        <f t="shared" ca="1" si="61"/>
        <v>210.63358348219859</v>
      </c>
      <c r="C3540" s="1"/>
      <c r="D3540" s="3">
        <f ca="1"/>
        <v>211.86873099122431</v>
      </c>
    </row>
    <row r="3541" spans="2:4" x14ac:dyDescent="0.5">
      <c r="B3541" s="3">
        <f t="shared" ca="1" si="61"/>
        <v>212.07596838311741</v>
      </c>
      <c r="C3541" s="1"/>
      <c r="D3541" s="3">
        <f ca="1"/>
        <v>211.86955908962528</v>
      </c>
    </row>
    <row r="3542" spans="2:4" x14ac:dyDescent="0.5">
      <c r="B3542" s="3">
        <f t="shared" ca="1" si="61"/>
        <v>210.67169683482317</v>
      </c>
      <c r="C3542" s="1"/>
      <c r="D3542" s="3">
        <f ca="1"/>
        <v>211.87124054968913</v>
      </c>
    </row>
    <row r="3543" spans="2:4" x14ac:dyDescent="0.5">
      <c r="B3543" s="3">
        <f t="shared" ca="1" si="61"/>
        <v>208.07061015226822</v>
      </c>
      <c r="C3543" s="1"/>
      <c r="D3543" s="3">
        <f ca="1"/>
        <v>211.87164536398183</v>
      </c>
    </row>
    <row r="3544" spans="2:4" x14ac:dyDescent="0.5">
      <c r="B3544" s="3">
        <f t="shared" ca="1" si="61"/>
        <v>208.3952136251763</v>
      </c>
      <c r="C3544" s="1"/>
      <c r="D3544" s="3">
        <f ca="1"/>
        <v>211.87181721087137</v>
      </c>
    </row>
    <row r="3545" spans="2:4" x14ac:dyDescent="0.5">
      <c r="B3545" s="3">
        <f t="shared" ca="1" si="61"/>
        <v>210.88966852982509</v>
      </c>
      <c r="C3545" s="1"/>
      <c r="D3545" s="3">
        <f ca="1"/>
        <v>211.87186593240025</v>
      </c>
    </row>
    <row r="3546" spans="2:4" x14ac:dyDescent="0.5">
      <c r="B3546" s="3">
        <f t="shared" ca="1" si="61"/>
        <v>208.08856371581646</v>
      </c>
      <c r="C3546" s="1"/>
      <c r="D3546" s="3">
        <f ca="1"/>
        <v>211.872042147336</v>
      </c>
    </row>
    <row r="3547" spans="2:4" x14ac:dyDescent="0.5">
      <c r="B3547" s="3">
        <f t="shared" ca="1" si="61"/>
        <v>210.71739139965604</v>
      </c>
      <c r="C3547" s="1"/>
      <c r="D3547" s="3">
        <f ca="1"/>
        <v>211.8724118626848</v>
      </c>
    </row>
    <row r="3548" spans="2:4" x14ac:dyDescent="0.5">
      <c r="B3548" s="3">
        <f t="shared" ca="1" si="61"/>
        <v>214.6232793012116</v>
      </c>
      <c r="C3548" s="1"/>
      <c r="D3548" s="3">
        <f ca="1"/>
        <v>211.87494972156486</v>
      </c>
    </row>
    <row r="3549" spans="2:4" x14ac:dyDescent="0.5">
      <c r="B3549" s="3">
        <f t="shared" ca="1" si="61"/>
        <v>212.63835560000402</v>
      </c>
      <c r="C3549" s="1"/>
      <c r="D3549" s="3">
        <f ca="1"/>
        <v>211.87744552513109</v>
      </c>
    </row>
    <row r="3550" spans="2:4" x14ac:dyDescent="0.5">
      <c r="B3550" s="3">
        <f t="shared" ca="1" si="61"/>
        <v>211.76979090147714</v>
      </c>
      <c r="C3550" s="1"/>
      <c r="D3550" s="3">
        <f ca="1"/>
        <v>211.87829160926242</v>
      </c>
    </row>
    <row r="3551" spans="2:4" x14ac:dyDescent="0.5">
      <c r="B3551" s="3">
        <f t="shared" ca="1" si="61"/>
        <v>210.59296254726564</v>
      </c>
      <c r="C3551" s="1"/>
      <c r="D3551" s="3">
        <f ca="1"/>
        <v>211.8800325130602</v>
      </c>
    </row>
    <row r="3552" spans="2:4" x14ac:dyDescent="0.5">
      <c r="B3552" s="3">
        <f t="shared" ca="1" si="61"/>
        <v>210.72755724343457</v>
      </c>
      <c r="C3552" s="1"/>
      <c r="D3552" s="3">
        <f ca="1"/>
        <v>211.88116177731047</v>
      </c>
    </row>
    <row r="3553" spans="2:4" x14ac:dyDescent="0.5">
      <c r="B3553" s="3">
        <f t="shared" ca="1" si="61"/>
        <v>211.8661027000914</v>
      </c>
      <c r="C3553" s="1"/>
      <c r="D3553" s="3">
        <f ca="1"/>
        <v>211.88160560629365</v>
      </c>
    </row>
    <row r="3554" spans="2:4" x14ac:dyDescent="0.5">
      <c r="B3554" s="3">
        <f t="shared" ca="1" si="61"/>
        <v>208.7097397301736</v>
      </c>
      <c r="C3554" s="1"/>
      <c r="D3554" s="3">
        <f ca="1"/>
        <v>211.88221390910658</v>
      </c>
    </row>
    <row r="3555" spans="2:4" x14ac:dyDescent="0.5">
      <c r="B3555" s="3">
        <f t="shared" ca="1" si="61"/>
        <v>209.75747832529524</v>
      </c>
      <c r="C3555" s="1"/>
      <c r="D3555" s="3">
        <f ca="1"/>
        <v>211.88367675532055</v>
      </c>
    </row>
    <row r="3556" spans="2:4" x14ac:dyDescent="0.5">
      <c r="B3556" s="3">
        <f t="shared" ca="1" si="61"/>
        <v>210.48029491224213</v>
      </c>
      <c r="C3556" s="1"/>
      <c r="D3556" s="3">
        <f ca="1"/>
        <v>211.8837006928176</v>
      </c>
    </row>
    <row r="3557" spans="2:4" x14ac:dyDescent="0.5">
      <c r="B3557" s="3">
        <f t="shared" ca="1" si="61"/>
        <v>213.43100775874569</v>
      </c>
      <c r="C3557" s="1"/>
      <c r="D3557" s="3">
        <f ca="1"/>
        <v>211.88605370621787</v>
      </c>
    </row>
    <row r="3558" spans="2:4" x14ac:dyDescent="0.5">
      <c r="B3558" s="3">
        <f t="shared" ca="1" si="61"/>
        <v>210.57172769721569</v>
      </c>
      <c r="C3558" s="1"/>
      <c r="D3558" s="3">
        <f ca="1"/>
        <v>211.88705112693557</v>
      </c>
    </row>
    <row r="3559" spans="2:4" x14ac:dyDescent="0.5">
      <c r="B3559" s="3">
        <f t="shared" ca="1" si="61"/>
        <v>208.90039610909</v>
      </c>
      <c r="C3559" s="1"/>
      <c r="D3559" s="3">
        <f ca="1"/>
        <v>211.88828901801821</v>
      </c>
    </row>
    <row r="3560" spans="2:4" x14ac:dyDescent="0.5">
      <c r="B3560" s="3">
        <f t="shared" ca="1" si="61"/>
        <v>213.34915540490104</v>
      </c>
      <c r="C3560" s="1"/>
      <c r="D3560" s="3">
        <f ca="1"/>
        <v>211.88861696129931</v>
      </c>
    </row>
    <row r="3561" spans="2:4" x14ac:dyDescent="0.5">
      <c r="B3561" s="3">
        <f t="shared" ca="1" si="61"/>
        <v>208.65525593510168</v>
      </c>
      <c r="C3561" s="1"/>
      <c r="D3561" s="3">
        <f ca="1"/>
        <v>211.88876357929882</v>
      </c>
    </row>
    <row r="3562" spans="2:4" x14ac:dyDescent="0.5">
      <c r="B3562" s="3">
        <f t="shared" ca="1" si="61"/>
        <v>211.06883369769946</v>
      </c>
      <c r="C3562" s="1"/>
      <c r="D3562" s="3">
        <f ca="1"/>
        <v>211.89216256543727</v>
      </c>
    </row>
    <row r="3563" spans="2:4" x14ac:dyDescent="0.5">
      <c r="B3563" s="3">
        <f t="shared" ca="1" si="61"/>
        <v>209.98662043505377</v>
      </c>
      <c r="C3563" s="1"/>
      <c r="D3563" s="3">
        <f ca="1"/>
        <v>211.89291094488169</v>
      </c>
    </row>
    <row r="3564" spans="2:4" x14ac:dyDescent="0.5">
      <c r="B3564" s="3">
        <f t="shared" ca="1" si="61"/>
        <v>212.01951645722011</v>
      </c>
      <c r="C3564" s="1"/>
      <c r="D3564" s="3">
        <f ca="1"/>
        <v>211.89653946215716</v>
      </c>
    </row>
    <row r="3565" spans="2:4" x14ac:dyDescent="0.5">
      <c r="B3565" s="3">
        <f t="shared" ca="1" si="61"/>
        <v>209.31684680483423</v>
      </c>
      <c r="C3565" s="1"/>
      <c r="D3565" s="3">
        <f ca="1"/>
        <v>211.89671322575035</v>
      </c>
    </row>
    <row r="3566" spans="2:4" x14ac:dyDescent="0.5">
      <c r="B3566" s="3">
        <f t="shared" ca="1" si="61"/>
        <v>211.58717560449108</v>
      </c>
      <c r="C3566" s="1"/>
      <c r="D3566" s="3">
        <f ca="1"/>
        <v>211.89686083637216</v>
      </c>
    </row>
    <row r="3567" spans="2:4" x14ac:dyDescent="0.5">
      <c r="B3567" s="3">
        <f t="shared" ca="1" si="61"/>
        <v>213.42671324560399</v>
      </c>
      <c r="C3567" s="1"/>
      <c r="D3567" s="3">
        <f ca="1"/>
        <v>211.89703139583614</v>
      </c>
    </row>
    <row r="3568" spans="2:4" x14ac:dyDescent="0.5">
      <c r="B3568" s="3">
        <f t="shared" ca="1" si="61"/>
        <v>215.16564339311776</v>
      </c>
      <c r="C3568" s="1"/>
      <c r="D3568" s="3">
        <f ca="1"/>
        <v>211.8980624722202</v>
      </c>
    </row>
    <row r="3569" spans="2:4" x14ac:dyDescent="0.5">
      <c r="B3569" s="3">
        <f t="shared" ca="1" si="61"/>
        <v>211.84338603163258</v>
      </c>
      <c r="C3569" s="1"/>
      <c r="D3569" s="3">
        <f ca="1"/>
        <v>211.89880349162377</v>
      </c>
    </row>
    <row r="3570" spans="2:4" x14ac:dyDescent="0.5">
      <c r="B3570" s="3">
        <f t="shared" ca="1" si="61"/>
        <v>208.47521628786146</v>
      </c>
      <c r="C3570" s="1"/>
      <c r="D3570" s="3">
        <f ca="1"/>
        <v>211.89991500299178</v>
      </c>
    </row>
    <row r="3571" spans="2:4" x14ac:dyDescent="0.5">
      <c r="B3571" s="3">
        <f t="shared" ca="1" si="61"/>
        <v>212.82434851264273</v>
      </c>
      <c r="C3571" s="1"/>
      <c r="D3571" s="3">
        <f ca="1"/>
        <v>211.90035055588106</v>
      </c>
    </row>
    <row r="3572" spans="2:4" x14ac:dyDescent="0.5">
      <c r="B3572" s="3">
        <f t="shared" ca="1" si="61"/>
        <v>210.23556289451221</v>
      </c>
      <c r="C3572" s="1"/>
      <c r="D3572" s="3">
        <f ca="1"/>
        <v>211.90171512224569</v>
      </c>
    </row>
    <row r="3573" spans="2:4" x14ac:dyDescent="0.5">
      <c r="B3573" s="3">
        <f t="shared" ca="1" si="61"/>
        <v>209.3287946785014</v>
      </c>
      <c r="C3573" s="1"/>
      <c r="D3573" s="3">
        <f ca="1"/>
        <v>211.90193035876965</v>
      </c>
    </row>
    <row r="3574" spans="2:4" x14ac:dyDescent="0.5">
      <c r="B3574" s="3">
        <f t="shared" ca="1" si="61"/>
        <v>210.63608927423999</v>
      </c>
      <c r="C3574" s="1"/>
      <c r="D3574" s="3">
        <f ca="1"/>
        <v>211.90255788630489</v>
      </c>
    </row>
    <row r="3575" spans="2:4" x14ac:dyDescent="0.5">
      <c r="B3575" s="3">
        <f t="shared" ca="1" si="61"/>
        <v>212.39504878342942</v>
      </c>
      <c r="C3575" s="1"/>
      <c r="D3575" s="3">
        <f ca="1"/>
        <v>211.90381931910363</v>
      </c>
    </row>
    <row r="3576" spans="2:4" x14ac:dyDescent="0.5">
      <c r="B3576" s="3">
        <f t="shared" ca="1" si="61"/>
        <v>212.06960360454661</v>
      </c>
      <c r="C3576" s="1"/>
      <c r="D3576" s="3">
        <f ca="1"/>
        <v>211.90419321074188</v>
      </c>
    </row>
    <row r="3577" spans="2:4" x14ac:dyDescent="0.5">
      <c r="B3577" s="3">
        <f t="shared" ca="1" si="61"/>
        <v>213.40455709244256</v>
      </c>
      <c r="C3577" s="1"/>
      <c r="D3577" s="3">
        <f ca="1"/>
        <v>211.9048278448266</v>
      </c>
    </row>
    <row r="3578" spans="2:4" x14ac:dyDescent="0.5">
      <c r="B3578" s="3">
        <f t="shared" ca="1" si="61"/>
        <v>211.17153979663431</v>
      </c>
      <c r="C3578" s="1"/>
      <c r="D3578" s="3">
        <f ca="1"/>
        <v>211.9051937219229</v>
      </c>
    </row>
    <row r="3579" spans="2:4" x14ac:dyDescent="0.5">
      <c r="B3579" s="3">
        <f t="shared" ca="1" si="61"/>
        <v>208.11738334298607</v>
      </c>
      <c r="C3579" s="1"/>
      <c r="D3579" s="3">
        <f ca="1"/>
        <v>211.90570618235631</v>
      </c>
    </row>
    <row r="3580" spans="2:4" x14ac:dyDescent="0.5">
      <c r="B3580" s="3">
        <f t="shared" ca="1" si="61"/>
        <v>211.16841351119155</v>
      </c>
      <c r="C3580" s="1"/>
      <c r="D3580" s="3">
        <f ca="1"/>
        <v>211.90748838363828</v>
      </c>
    </row>
    <row r="3581" spans="2:4" x14ac:dyDescent="0.5">
      <c r="B3581" s="3">
        <f t="shared" ca="1" si="61"/>
        <v>210.60991331686569</v>
      </c>
      <c r="C3581" s="1"/>
      <c r="D3581" s="3">
        <f ca="1"/>
        <v>211.90751537619136</v>
      </c>
    </row>
    <row r="3582" spans="2:4" x14ac:dyDescent="0.5">
      <c r="B3582" s="3">
        <f t="shared" ca="1" si="61"/>
        <v>208.62534696299451</v>
      </c>
      <c r="C3582" s="1"/>
      <c r="D3582" s="3">
        <f ca="1"/>
        <v>211.90940489025672</v>
      </c>
    </row>
    <row r="3583" spans="2:4" x14ac:dyDescent="0.5">
      <c r="B3583" s="3">
        <f t="shared" ca="1" si="61"/>
        <v>210.87158338318147</v>
      </c>
      <c r="C3583" s="1"/>
      <c r="D3583" s="3">
        <f ca="1"/>
        <v>211.9117735078807</v>
      </c>
    </row>
    <row r="3584" spans="2:4" x14ac:dyDescent="0.5">
      <c r="B3584" s="3">
        <f t="shared" ca="1" si="61"/>
        <v>212.09935842951592</v>
      </c>
      <c r="C3584" s="1"/>
      <c r="D3584" s="3">
        <f ca="1"/>
        <v>211.91405895189658</v>
      </c>
    </row>
    <row r="3585" spans="2:4" x14ac:dyDescent="0.5">
      <c r="B3585" s="3">
        <f t="shared" ca="1" si="61"/>
        <v>211.98633313778191</v>
      </c>
      <c r="C3585" s="1"/>
      <c r="D3585" s="3">
        <f ca="1"/>
        <v>211.91461784475669</v>
      </c>
    </row>
    <row r="3586" spans="2:4" x14ac:dyDescent="0.5">
      <c r="B3586" s="3">
        <f t="shared" ca="1" si="61"/>
        <v>210.23668413922096</v>
      </c>
      <c r="C3586" s="1"/>
      <c r="D3586" s="3">
        <f ca="1"/>
        <v>211.91506695716879</v>
      </c>
    </row>
    <row r="3587" spans="2:4" x14ac:dyDescent="0.5">
      <c r="B3587" s="3">
        <f t="shared" ca="1" si="61"/>
        <v>209.32461876382015</v>
      </c>
      <c r="C3587" s="1"/>
      <c r="D3587" s="3">
        <f ca="1"/>
        <v>211.91820715846063</v>
      </c>
    </row>
    <row r="3588" spans="2:4" x14ac:dyDescent="0.5">
      <c r="B3588" s="3">
        <f t="shared" ca="1" si="61"/>
        <v>210.48088585105918</v>
      </c>
      <c r="C3588" s="1"/>
      <c r="D3588" s="3">
        <f ca="1"/>
        <v>211.92128732940009</v>
      </c>
    </row>
    <row r="3589" spans="2:4" x14ac:dyDescent="0.5">
      <c r="B3589" s="3">
        <f t="shared" ca="1" si="61"/>
        <v>209.65740853524551</v>
      </c>
      <c r="C3589" s="1"/>
      <c r="D3589" s="3">
        <f ca="1"/>
        <v>211.92204422338094</v>
      </c>
    </row>
    <row r="3590" spans="2:4" x14ac:dyDescent="0.5">
      <c r="B3590" s="3">
        <f t="shared" ca="1" si="61"/>
        <v>210.26322402774062</v>
      </c>
      <c r="C3590" s="1"/>
      <c r="D3590" s="3">
        <f ca="1"/>
        <v>211.9221789926375</v>
      </c>
    </row>
    <row r="3591" spans="2:4" x14ac:dyDescent="0.5">
      <c r="B3591" s="3">
        <f t="shared" ca="1" si="61"/>
        <v>209.25983291280119</v>
      </c>
      <c r="C3591" s="1"/>
      <c r="D3591" s="3">
        <f ca="1"/>
        <v>211.9223360972656</v>
      </c>
    </row>
    <row r="3592" spans="2:4" x14ac:dyDescent="0.5">
      <c r="B3592" s="3">
        <f t="shared" ca="1" si="61"/>
        <v>210.92599470484629</v>
      </c>
      <c r="C3592" s="1"/>
      <c r="D3592" s="3">
        <f ca="1"/>
        <v>211.92271862775584</v>
      </c>
    </row>
    <row r="3593" spans="2:4" x14ac:dyDescent="0.5">
      <c r="B3593" s="3">
        <f t="shared" ca="1" si="61"/>
        <v>211.47402701488375</v>
      </c>
      <c r="C3593" s="1"/>
      <c r="D3593" s="3">
        <f ca="1"/>
        <v>211.92332173649015</v>
      </c>
    </row>
    <row r="3594" spans="2:4" x14ac:dyDescent="0.5">
      <c r="B3594" s="3">
        <f t="shared" ca="1" si="61"/>
        <v>210.75675827089358</v>
      </c>
      <c r="C3594" s="1"/>
      <c r="D3594" s="3">
        <f ca="1"/>
        <v>211.92447938409776</v>
      </c>
    </row>
    <row r="3595" spans="2:4" x14ac:dyDescent="0.5">
      <c r="B3595" s="3">
        <f t="shared" ca="1" si="61"/>
        <v>206.96039772383833</v>
      </c>
      <c r="C3595" s="1"/>
      <c r="D3595" s="3">
        <f ca="1"/>
        <v>211.92504791025473</v>
      </c>
    </row>
    <row r="3596" spans="2:4" x14ac:dyDescent="0.5">
      <c r="B3596" s="3">
        <f t="shared" ca="1" si="61"/>
        <v>211.45673950728241</v>
      </c>
      <c r="C3596" s="1"/>
      <c r="D3596" s="3">
        <f ca="1"/>
        <v>211.92699785214361</v>
      </c>
    </row>
    <row r="3597" spans="2:4" x14ac:dyDescent="0.5">
      <c r="B3597" s="3">
        <f t="shared" ref="B3597:B3660" ca="1" si="62">(C$3+(C$3*_xlfn.NORM.INV(RAND(),0,(C$4/2)))+(-C$5+2*RAND()*C$5)+(-C$9*C$3*RAND()))*((C$6+_xlfn.NORM.INV(RAND(),0,(C$7/2))+(-C$8+2*RAND()*C$8))^2)</f>
        <v>211.03348103059298</v>
      </c>
      <c r="C3597" s="1"/>
      <c r="D3597" s="3">
        <f ca="1"/>
        <v>211.92717017757619</v>
      </c>
    </row>
    <row r="3598" spans="2:4" x14ac:dyDescent="0.5">
      <c r="B3598" s="3">
        <f t="shared" ca="1" si="62"/>
        <v>210.14958485544102</v>
      </c>
      <c r="C3598" s="1"/>
      <c r="D3598" s="3">
        <f ca="1"/>
        <v>211.92820199599967</v>
      </c>
    </row>
    <row r="3599" spans="2:4" x14ac:dyDescent="0.5">
      <c r="B3599" s="3">
        <f t="shared" ca="1" si="62"/>
        <v>210.73013967501996</v>
      </c>
      <c r="C3599" s="1"/>
      <c r="D3599" s="3">
        <f ca="1"/>
        <v>211.92859929120388</v>
      </c>
    </row>
    <row r="3600" spans="2:4" x14ac:dyDescent="0.5">
      <c r="B3600" s="3">
        <f t="shared" ca="1" si="62"/>
        <v>209.0090411928845</v>
      </c>
      <c r="C3600" s="1"/>
      <c r="D3600" s="3">
        <f ca="1"/>
        <v>211.93219858461828</v>
      </c>
    </row>
    <row r="3601" spans="2:4" x14ac:dyDescent="0.5">
      <c r="B3601" s="3">
        <f t="shared" ca="1" si="62"/>
        <v>211.96766058740104</v>
      </c>
      <c r="C3601" s="1"/>
      <c r="D3601" s="3">
        <f ca="1"/>
        <v>211.93241819452552</v>
      </c>
    </row>
    <row r="3602" spans="2:4" x14ac:dyDescent="0.5">
      <c r="B3602" s="3">
        <f t="shared" ca="1" si="62"/>
        <v>207.42821205616102</v>
      </c>
      <c r="C3602" s="1"/>
      <c r="D3602" s="3">
        <f ca="1"/>
        <v>211.9341285284313</v>
      </c>
    </row>
    <row r="3603" spans="2:4" x14ac:dyDescent="0.5">
      <c r="B3603" s="3">
        <f t="shared" ca="1" si="62"/>
        <v>212.56207898062547</v>
      </c>
      <c r="C3603" s="1"/>
      <c r="D3603" s="3">
        <f ca="1"/>
        <v>211.93424038165162</v>
      </c>
    </row>
    <row r="3604" spans="2:4" x14ac:dyDescent="0.5">
      <c r="B3604" s="3">
        <f t="shared" ca="1" si="62"/>
        <v>212.24492007689616</v>
      </c>
      <c r="C3604" s="1"/>
      <c r="D3604" s="3">
        <f ca="1"/>
        <v>211.93447275352932</v>
      </c>
    </row>
    <row r="3605" spans="2:4" x14ac:dyDescent="0.5">
      <c r="B3605" s="3">
        <f t="shared" ca="1" si="62"/>
        <v>210.57406879754015</v>
      </c>
      <c r="C3605" s="1"/>
      <c r="D3605" s="3">
        <f ca="1"/>
        <v>211.93806933431438</v>
      </c>
    </row>
    <row r="3606" spans="2:4" x14ac:dyDescent="0.5">
      <c r="B3606" s="3">
        <f t="shared" ca="1" si="62"/>
        <v>208.79347714307352</v>
      </c>
      <c r="C3606" s="1"/>
      <c r="D3606" s="3">
        <f ca="1"/>
        <v>211.93841569982882</v>
      </c>
    </row>
    <row r="3607" spans="2:4" x14ac:dyDescent="0.5">
      <c r="B3607" s="3">
        <f t="shared" ca="1" si="62"/>
        <v>209.1795833841214</v>
      </c>
      <c r="C3607" s="1"/>
      <c r="D3607" s="3">
        <f ca="1"/>
        <v>211.93849234209432</v>
      </c>
    </row>
    <row r="3608" spans="2:4" x14ac:dyDescent="0.5">
      <c r="B3608" s="3">
        <f t="shared" ca="1" si="62"/>
        <v>213.37549101199136</v>
      </c>
      <c r="C3608" s="1"/>
      <c r="D3608" s="3">
        <f ca="1"/>
        <v>211.938750880345</v>
      </c>
    </row>
    <row r="3609" spans="2:4" x14ac:dyDescent="0.5">
      <c r="B3609" s="3">
        <f t="shared" ca="1" si="62"/>
        <v>212.5564632977941</v>
      </c>
      <c r="C3609" s="1"/>
      <c r="D3609" s="3">
        <f ca="1"/>
        <v>211.94097088593114</v>
      </c>
    </row>
    <row r="3610" spans="2:4" x14ac:dyDescent="0.5">
      <c r="B3610" s="3">
        <f t="shared" ca="1" si="62"/>
        <v>210.45568404759302</v>
      </c>
      <c r="C3610" s="1"/>
      <c r="D3610" s="3">
        <f ca="1"/>
        <v>211.94321548371747</v>
      </c>
    </row>
    <row r="3611" spans="2:4" x14ac:dyDescent="0.5">
      <c r="B3611" s="3">
        <f t="shared" ca="1" si="62"/>
        <v>205.94629480466145</v>
      </c>
      <c r="C3611" s="1"/>
      <c r="D3611" s="3">
        <f ca="1"/>
        <v>211.94352129841985</v>
      </c>
    </row>
    <row r="3612" spans="2:4" x14ac:dyDescent="0.5">
      <c r="B3612" s="3">
        <f t="shared" ca="1" si="62"/>
        <v>210.3028136990221</v>
      </c>
      <c r="C3612" s="1"/>
      <c r="D3612" s="3">
        <f ca="1"/>
        <v>211.9436941112302</v>
      </c>
    </row>
    <row r="3613" spans="2:4" x14ac:dyDescent="0.5">
      <c r="B3613" s="3">
        <f t="shared" ca="1" si="62"/>
        <v>210.45117694585551</v>
      </c>
      <c r="C3613" s="1"/>
      <c r="D3613" s="3">
        <f ca="1"/>
        <v>211.94420848849813</v>
      </c>
    </row>
    <row r="3614" spans="2:4" x14ac:dyDescent="0.5">
      <c r="B3614" s="3">
        <f t="shared" ca="1" si="62"/>
        <v>211.72124870036458</v>
      </c>
      <c r="C3614" s="1"/>
      <c r="D3614" s="3">
        <f ca="1"/>
        <v>211.9457419022921</v>
      </c>
    </row>
    <row r="3615" spans="2:4" x14ac:dyDescent="0.5">
      <c r="B3615" s="3">
        <f t="shared" ca="1" si="62"/>
        <v>209.58944841238784</v>
      </c>
      <c r="C3615" s="1"/>
      <c r="D3615" s="3">
        <f ca="1"/>
        <v>211.94788213236302</v>
      </c>
    </row>
    <row r="3616" spans="2:4" x14ac:dyDescent="0.5">
      <c r="B3616" s="3">
        <f t="shared" ca="1" si="62"/>
        <v>209.24283594774298</v>
      </c>
      <c r="C3616" s="1"/>
      <c r="D3616" s="3">
        <f ca="1"/>
        <v>211.94794682345449</v>
      </c>
    </row>
    <row r="3617" spans="2:4" x14ac:dyDescent="0.5">
      <c r="B3617" s="3">
        <f t="shared" ca="1" si="62"/>
        <v>211.5642926571964</v>
      </c>
      <c r="C3617" s="1"/>
      <c r="D3617" s="3">
        <f ca="1"/>
        <v>211.94872003963744</v>
      </c>
    </row>
    <row r="3618" spans="2:4" x14ac:dyDescent="0.5">
      <c r="B3618" s="3">
        <f t="shared" ca="1" si="62"/>
        <v>211.86314427238267</v>
      </c>
      <c r="C3618" s="1"/>
      <c r="D3618" s="3">
        <f ca="1"/>
        <v>211.94993481232754</v>
      </c>
    </row>
    <row r="3619" spans="2:4" x14ac:dyDescent="0.5">
      <c r="B3619" s="3">
        <f t="shared" ca="1" si="62"/>
        <v>208.20368032116517</v>
      </c>
      <c r="C3619" s="1"/>
      <c r="D3619" s="3">
        <f ca="1"/>
        <v>211.95016299973798</v>
      </c>
    </row>
    <row r="3620" spans="2:4" x14ac:dyDescent="0.5">
      <c r="B3620" s="3">
        <f t="shared" ca="1" si="62"/>
        <v>209.88506471533677</v>
      </c>
      <c r="C3620" s="1"/>
      <c r="D3620" s="3">
        <f ca="1"/>
        <v>211.95049752039492</v>
      </c>
    </row>
    <row r="3621" spans="2:4" x14ac:dyDescent="0.5">
      <c r="B3621" s="3">
        <f t="shared" ca="1" si="62"/>
        <v>209.48094457516336</v>
      </c>
      <c r="C3621" s="1"/>
      <c r="D3621" s="3">
        <f ca="1"/>
        <v>211.95237646265858</v>
      </c>
    </row>
    <row r="3622" spans="2:4" x14ac:dyDescent="0.5">
      <c r="B3622" s="3">
        <f t="shared" ca="1" si="62"/>
        <v>208.84740505126408</v>
      </c>
      <c r="C3622" s="1"/>
      <c r="D3622" s="3">
        <f ca="1"/>
        <v>211.95354256292325</v>
      </c>
    </row>
    <row r="3623" spans="2:4" x14ac:dyDescent="0.5">
      <c r="B3623" s="3">
        <f t="shared" ca="1" si="62"/>
        <v>210.97961267209152</v>
      </c>
      <c r="C3623" s="1"/>
      <c r="D3623" s="3">
        <f ca="1"/>
        <v>211.9553129560812</v>
      </c>
    </row>
    <row r="3624" spans="2:4" x14ac:dyDescent="0.5">
      <c r="B3624" s="3">
        <f t="shared" ca="1" si="62"/>
        <v>211.30297190291901</v>
      </c>
      <c r="C3624" s="1"/>
      <c r="D3624" s="3">
        <f ca="1"/>
        <v>211.95572976866191</v>
      </c>
    </row>
    <row r="3625" spans="2:4" x14ac:dyDescent="0.5">
      <c r="B3625" s="3">
        <f t="shared" ca="1" si="62"/>
        <v>211.70820957035357</v>
      </c>
      <c r="C3625" s="1"/>
      <c r="D3625" s="3">
        <f ca="1"/>
        <v>211.95585478772233</v>
      </c>
    </row>
    <row r="3626" spans="2:4" x14ac:dyDescent="0.5">
      <c r="B3626" s="3">
        <f t="shared" ca="1" si="62"/>
        <v>211.56441674212579</v>
      </c>
      <c r="C3626" s="1"/>
      <c r="D3626" s="3">
        <f ca="1"/>
        <v>211.95717408296861</v>
      </c>
    </row>
    <row r="3627" spans="2:4" x14ac:dyDescent="0.5">
      <c r="B3627" s="3">
        <f t="shared" ca="1" si="62"/>
        <v>212.39797361055233</v>
      </c>
      <c r="C3627" s="1"/>
      <c r="D3627" s="3">
        <f ca="1"/>
        <v>211.95893958397087</v>
      </c>
    </row>
    <row r="3628" spans="2:4" x14ac:dyDescent="0.5">
      <c r="B3628" s="3">
        <f t="shared" ca="1" si="62"/>
        <v>211.18297166894547</v>
      </c>
      <c r="C3628" s="1"/>
      <c r="D3628" s="3">
        <f ca="1"/>
        <v>211.95932537752924</v>
      </c>
    </row>
    <row r="3629" spans="2:4" x14ac:dyDescent="0.5">
      <c r="B3629" s="3">
        <f t="shared" ca="1" si="62"/>
        <v>210.43192118979144</v>
      </c>
      <c r="C3629" s="1"/>
      <c r="D3629" s="3">
        <f ca="1"/>
        <v>211.95976588935966</v>
      </c>
    </row>
    <row r="3630" spans="2:4" x14ac:dyDescent="0.5">
      <c r="B3630" s="3">
        <f t="shared" ca="1" si="62"/>
        <v>213.22871476146875</v>
      </c>
      <c r="C3630" s="1"/>
      <c r="D3630" s="3">
        <f ca="1"/>
        <v>211.95991960419099</v>
      </c>
    </row>
    <row r="3631" spans="2:4" x14ac:dyDescent="0.5">
      <c r="B3631" s="3">
        <f t="shared" ca="1" si="62"/>
        <v>212.45473149761304</v>
      </c>
      <c r="C3631" s="1"/>
      <c r="D3631" s="3">
        <f ca="1"/>
        <v>211.96000947879961</v>
      </c>
    </row>
    <row r="3632" spans="2:4" x14ac:dyDescent="0.5">
      <c r="B3632" s="3">
        <f t="shared" ca="1" si="62"/>
        <v>210.59516267997088</v>
      </c>
      <c r="C3632" s="1"/>
      <c r="D3632" s="3">
        <f ca="1"/>
        <v>211.96058480976822</v>
      </c>
    </row>
    <row r="3633" spans="2:4" x14ac:dyDescent="0.5">
      <c r="B3633" s="3">
        <f t="shared" ca="1" si="62"/>
        <v>208.03671853348573</v>
      </c>
      <c r="C3633" s="1"/>
      <c r="D3633" s="3">
        <f ca="1"/>
        <v>211.96526204973256</v>
      </c>
    </row>
    <row r="3634" spans="2:4" x14ac:dyDescent="0.5">
      <c r="B3634" s="3">
        <f t="shared" ca="1" si="62"/>
        <v>211.23549115707814</v>
      </c>
      <c r="C3634" s="1"/>
      <c r="D3634" s="3">
        <f ca="1"/>
        <v>211.96553087810554</v>
      </c>
    </row>
    <row r="3635" spans="2:4" x14ac:dyDescent="0.5">
      <c r="B3635" s="3">
        <f t="shared" ca="1" si="62"/>
        <v>211.51492502861134</v>
      </c>
      <c r="C3635" s="1"/>
      <c r="D3635" s="3">
        <f ca="1"/>
        <v>211.96563643762914</v>
      </c>
    </row>
    <row r="3636" spans="2:4" x14ac:dyDescent="0.5">
      <c r="B3636" s="3">
        <f t="shared" ca="1" si="62"/>
        <v>212.14915366318198</v>
      </c>
      <c r="C3636" s="1"/>
      <c r="D3636" s="3">
        <f ca="1"/>
        <v>211.96583421805454</v>
      </c>
    </row>
    <row r="3637" spans="2:4" x14ac:dyDescent="0.5">
      <c r="B3637" s="3">
        <f t="shared" ca="1" si="62"/>
        <v>208.38568136292204</v>
      </c>
      <c r="C3637" s="1"/>
      <c r="D3637" s="3">
        <f ca="1"/>
        <v>211.96601833579231</v>
      </c>
    </row>
    <row r="3638" spans="2:4" x14ac:dyDescent="0.5">
      <c r="B3638" s="3">
        <f t="shared" ca="1" si="62"/>
        <v>212.18215756739792</v>
      </c>
      <c r="C3638" s="1"/>
      <c r="D3638" s="3">
        <f ca="1"/>
        <v>211.96720446510051</v>
      </c>
    </row>
    <row r="3639" spans="2:4" x14ac:dyDescent="0.5">
      <c r="B3639" s="3">
        <f t="shared" ca="1" si="62"/>
        <v>212.25010748763276</v>
      </c>
      <c r="C3639" s="1"/>
      <c r="D3639" s="3">
        <f ca="1"/>
        <v>211.96766058740104</v>
      </c>
    </row>
    <row r="3640" spans="2:4" x14ac:dyDescent="0.5">
      <c r="B3640" s="3">
        <f t="shared" ca="1" si="62"/>
        <v>209.75403209424891</v>
      </c>
      <c r="C3640" s="1"/>
      <c r="D3640" s="3">
        <f ca="1"/>
        <v>211.96913899044338</v>
      </c>
    </row>
    <row r="3641" spans="2:4" x14ac:dyDescent="0.5">
      <c r="B3641" s="3">
        <f t="shared" ca="1" si="62"/>
        <v>211.07600417264956</v>
      </c>
      <c r="C3641" s="1"/>
      <c r="D3641" s="3">
        <f ca="1"/>
        <v>211.96962345627469</v>
      </c>
    </row>
    <row r="3642" spans="2:4" x14ac:dyDescent="0.5">
      <c r="B3642" s="3">
        <f t="shared" ca="1" si="62"/>
        <v>212.43843889145393</v>
      </c>
      <c r="C3642" s="1"/>
      <c r="D3642" s="3">
        <f ca="1"/>
        <v>211.9700332866274</v>
      </c>
    </row>
    <row r="3643" spans="2:4" x14ac:dyDescent="0.5">
      <c r="B3643" s="3">
        <f t="shared" ca="1" si="62"/>
        <v>209.8790070495956</v>
      </c>
      <c r="C3643" s="1"/>
      <c r="D3643" s="3">
        <f ca="1"/>
        <v>211.97011264961023</v>
      </c>
    </row>
    <row r="3644" spans="2:4" x14ac:dyDescent="0.5">
      <c r="B3644" s="3">
        <f t="shared" ca="1" si="62"/>
        <v>211.34528982128927</v>
      </c>
      <c r="C3644" s="1"/>
      <c r="D3644" s="3">
        <f ca="1"/>
        <v>211.97076672896668</v>
      </c>
    </row>
    <row r="3645" spans="2:4" x14ac:dyDescent="0.5">
      <c r="B3645" s="3">
        <f t="shared" ca="1" si="62"/>
        <v>211.95572976866191</v>
      </c>
      <c r="C3645" s="1"/>
      <c r="D3645" s="3">
        <f ca="1"/>
        <v>211.97149600443669</v>
      </c>
    </row>
    <row r="3646" spans="2:4" x14ac:dyDescent="0.5">
      <c r="B3646" s="3">
        <f t="shared" ca="1" si="62"/>
        <v>208.93897479778326</v>
      </c>
      <c r="C3646" s="1"/>
      <c r="D3646" s="3">
        <f ca="1"/>
        <v>211.97180414006974</v>
      </c>
    </row>
    <row r="3647" spans="2:4" x14ac:dyDescent="0.5">
      <c r="B3647" s="3">
        <f t="shared" ca="1" si="62"/>
        <v>211.58027492519392</v>
      </c>
      <c r="C3647" s="1"/>
      <c r="D3647" s="3">
        <f ca="1"/>
        <v>211.97305140484187</v>
      </c>
    </row>
    <row r="3648" spans="2:4" x14ac:dyDescent="0.5">
      <c r="B3648" s="3">
        <f t="shared" ca="1" si="62"/>
        <v>210.26756662296052</v>
      </c>
      <c r="C3648" s="1"/>
      <c r="D3648" s="3">
        <f ca="1"/>
        <v>211.97309506875109</v>
      </c>
    </row>
    <row r="3649" spans="2:4" x14ac:dyDescent="0.5">
      <c r="B3649" s="3">
        <f t="shared" ca="1" si="62"/>
        <v>211.79560445023989</v>
      </c>
      <c r="C3649" s="1"/>
      <c r="D3649" s="3">
        <f ca="1"/>
        <v>211.97375303529302</v>
      </c>
    </row>
    <row r="3650" spans="2:4" x14ac:dyDescent="0.5">
      <c r="B3650" s="3">
        <f t="shared" ca="1" si="62"/>
        <v>210.06290184996141</v>
      </c>
      <c r="C3650" s="1"/>
      <c r="D3650" s="3">
        <f ca="1"/>
        <v>211.97514336067547</v>
      </c>
    </row>
    <row r="3651" spans="2:4" x14ac:dyDescent="0.5">
      <c r="B3651" s="3">
        <f t="shared" ca="1" si="62"/>
        <v>212.77241297751672</v>
      </c>
      <c r="C3651" s="1"/>
      <c r="D3651" s="3">
        <f ca="1"/>
        <v>211.97560465738692</v>
      </c>
    </row>
    <row r="3652" spans="2:4" x14ac:dyDescent="0.5">
      <c r="B3652" s="3">
        <f t="shared" ca="1" si="62"/>
        <v>212.73178866985037</v>
      </c>
      <c r="C3652" s="1"/>
      <c r="D3652" s="3">
        <f ca="1"/>
        <v>211.977030196996</v>
      </c>
    </row>
    <row r="3653" spans="2:4" x14ac:dyDescent="0.5">
      <c r="B3653" s="3">
        <f t="shared" ca="1" si="62"/>
        <v>208.71701669186925</v>
      </c>
      <c r="C3653" s="1"/>
      <c r="D3653" s="3">
        <f ca="1"/>
        <v>211.97834419629123</v>
      </c>
    </row>
    <row r="3654" spans="2:4" x14ac:dyDescent="0.5">
      <c r="B3654" s="3">
        <f t="shared" ca="1" si="62"/>
        <v>211.35930334385796</v>
      </c>
      <c r="C3654" s="1"/>
      <c r="D3654" s="3">
        <f ca="1"/>
        <v>211.98167871300248</v>
      </c>
    </row>
    <row r="3655" spans="2:4" x14ac:dyDescent="0.5">
      <c r="B3655" s="3">
        <f t="shared" ca="1" si="62"/>
        <v>214.05690168356438</v>
      </c>
      <c r="C3655" s="1"/>
      <c r="D3655" s="3">
        <f ca="1"/>
        <v>211.98201416191782</v>
      </c>
    </row>
    <row r="3656" spans="2:4" x14ac:dyDescent="0.5">
      <c r="B3656" s="3">
        <f t="shared" ca="1" si="62"/>
        <v>213.45710685179765</v>
      </c>
      <c r="C3656" s="1"/>
      <c r="D3656" s="3">
        <f ca="1"/>
        <v>211.98214669309405</v>
      </c>
    </row>
    <row r="3657" spans="2:4" x14ac:dyDescent="0.5">
      <c r="B3657" s="3">
        <f t="shared" ca="1" si="62"/>
        <v>209.38607317565896</v>
      </c>
      <c r="C3657" s="1"/>
      <c r="D3657" s="3">
        <f ca="1"/>
        <v>211.9851328847746</v>
      </c>
    </row>
    <row r="3658" spans="2:4" x14ac:dyDescent="0.5">
      <c r="B3658" s="3">
        <f t="shared" ca="1" si="62"/>
        <v>210.92573863706016</v>
      </c>
      <c r="C3658" s="1"/>
      <c r="D3658" s="3">
        <f ca="1"/>
        <v>211.98571351157574</v>
      </c>
    </row>
    <row r="3659" spans="2:4" x14ac:dyDescent="0.5">
      <c r="B3659" s="3">
        <f t="shared" ca="1" si="62"/>
        <v>214.44490885015728</v>
      </c>
      <c r="C3659" s="1"/>
      <c r="D3659" s="3">
        <f ca="1"/>
        <v>211.98590942472075</v>
      </c>
    </row>
    <row r="3660" spans="2:4" x14ac:dyDescent="0.5">
      <c r="B3660" s="3">
        <f t="shared" ca="1" si="62"/>
        <v>209.06689940798583</v>
      </c>
      <c r="C3660" s="1"/>
      <c r="D3660" s="3">
        <f ca="1"/>
        <v>211.98633313778191</v>
      </c>
    </row>
    <row r="3661" spans="2:4" x14ac:dyDescent="0.5">
      <c r="B3661" s="3">
        <f t="shared" ref="B3661:B3724" ca="1" si="63">(C$3+(C$3*_xlfn.NORM.INV(RAND(),0,(C$4/2)))+(-C$5+2*RAND()*C$5)+(-C$9*C$3*RAND()))*((C$6+_xlfn.NORM.INV(RAND(),0,(C$7/2))+(-C$8+2*RAND()*C$8))^2)</f>
        <v>211.52260405608325</v>
      </c>
      <c r="C3661" s="1"/>
      <c r="D3661" s="3">
        <f ca="1"/>
        <v>211.98991941400425</v>
      </c>
    </row>
    <row r="3662" spans="2:4" x14ac:dyDescent="0.5">
      <c r="B3662" s="3">
        <f t="shared" ca="1" si="63"/>
        <v>214.2705029043826</v>
      </c>
      <c r="C3662" s="1"/>
      <c r="D3662" s="3">
        <f ca="1"/>
        <v>211.99193810399476</v>
      </c>
    </row>
    <row r="3663" spans="2:4" x14ac:dyDescent="0.5">
      <c r="B3663" s="3">
        <f t="shared" ca="1" si="63"/>
        <v>213.3734662849397</v>
      </c>
      <c r="C3663" s="1"/>
      <c r="D3663" s="3">
        <f ca="1"/>
        <v>211.99316479988218</v>
      </c>
    </row>
    <row r="3664" spans="2:4" x14ac:dyDescent="0.5">
      <c r="B3664" s="3">
        <f t="shared" ca="1" si="63"/>
        <v>214.72555343877923</v>
      </c>
      <c r="C3664" s="1"/>
      <c r="D3664" s="3">
        <f ca="1"/>
        <v>211.99324113770049</v>
      </c>
    </row>
    <row r="3665" spans="2:4" x14ac:dyDescent="0.5">
      <c r="B3665" s="3">
        <f t="shared" ca="1" si="63"/>
        <v>211.74556618000275</v>
      </c>
      <c r="C3665" s="1"/>
      <c r="D3665" s="3">
        <f ca="1"/>
        <v>211.99355509310155</v>
      </c>
    </row>
    <row r="3666" spans="2:4" x14ac:dyDescent="0.5">
      <c r="B3666" s="3">
        <f t="shared" ca="1" si="63"/>
        <v>213.77537749424397</v>
      </c>
      <c r="C3666" s="1"/>
      <c r="D3666" s="3">
        <f ca="1"/>
        <v>211.99531956133424</v>
      </c>
    </row>
    <row r="3667" spans="2:4" x14ac:dyDescent="0.5">
      <c r="B3667" s="3">
        <f t="shared" ca="1" si="63"/>
        <v>211.28248941587461</v>
      </c>
      <c r="C3667" s="1"/>
      <c r="D3667" s="3">
        <f ca="1"/>
        <v>211.9965652771692</v>
      </c>
    </row>
    <row r="3668" spans="2:4" x14ac:dyDescent="0.5">
      <c r="B3668" s="3">
        <f t="shared" ca="1" si="63"/>
        <v>212.29885164271124</v>
      </c>
      <c r="C3668" s="1"/>
      <c r="D3668" s="3">
        <f ca="1"/>
        <v>211.99718528801847</v>
      </c>
    </row>
    <row r="3669" spans="2:4" x14ac:dyDescent="0.5">
      <c r="B3669" s="3">
        <f t="shared" ca="1" si="63"/>
        <v>208.06458810994755</v>
      </c>
      <c r="C3669" s="1"/>
      <c r="D3669" s="3">
        <f ca="1"/>
        <v>211.99721540090684</v>
      </c>
    </row>
    <row r="3670" spans="2:4" x14ac:dyDescent="0.5">
      <c r="B3670" s="3">
        <f t="shared" ca="1" si="63"/>
        <v>209.86882604890437</v>
      </c>
      <c r="C3670" s="1"/>
      <c r="D3670" s="3">
        <f ca="1"/>
        <v>211.99724828715941</v>
      </c>
    </row>
    <row r="3671" spans="2:4" x14ac:dyDescent="0.5">
      <c r="B3671" s="3">
        <f t="shared" ca="1" si="63"/>
        <v>213.35809408474859</v>
      </c>
      <c r="C3671" s="1"/>
      <c r="D3671" s="3">
        <f ca="1"/>
        <v>211.99823467941735</v>
      </c>
    </row>
    <row r="3672" spans="2:4" x14ac:dyDescent="0.5">
      <c r="B3672" s="3">
        <f t="shared" ca="1" si="63"/>
        <v>208.99353918824085</v>
      </c>
      <c r="C3672" s="1"/>
      <c r="D3672" s="3">
        <f ca="1"/>
        <v>211.99910104760514</v>
      </c>
    </row>
    <row r="3673" spans="2:4" x14ac:dyDescent="0.5">
      <c r="B3673" s="3">
        <f t="shared" ca="1" si="63"/>
        <v>212.85679498721737</v>
      </c>
      <c r="C3673" s="1"/>
      <c r="D3673" s="3">
        <f ca="1"/>
        <v>212.00360464345101</v>
      </c>
    </row>
    <row r="3674" spans="2:4" x14ac:dyDescent="0.5">
      <c r="B3674" s="3">
        <f t="shared" ca="1" si="63"/>
        <v>213.80476490024031</v>
      </c>
      <c r="C3674" s="1"/>
      <c r="D3674" s="3">
        <f ca="1"/>
        <v>212.00388355604744</v>
      </c>
    </row>
    <row r="3675" spans="2:4" x14ac:dyDescent="0.5">
      <c r="B3675" s="3">
        <f t="shared" ca="1" si="63"/>
        <v>212.66887632501326</v>
      </c>
      <c r="C3675" s="1"/>
      <c r="D3675" s="3">
        <f ca="1"/>
        <v>212.00530586054151</v>
      </c>
    </row>
    <row r="3676" spans="2:4" x14ac:dyDescent="0.5">
      <c r="B3676" s="3">
        <f t="shared" ca="1" si="63"/>
        <v>212.04594103837911</v>
      </c>
      <c r="C3676" s="1"/>
      <c r="D3676" s="3">
        <f ca="1"/>
        <v>212.00533759980362</v>
      </c>
    </row>
    <row r="3677" spans="2:4" x14ac:dyDescent="0.5">
      <c r="B3677" s="3">
        <f t="shared" ca="1" si="63"/>
        <v>213.52585190572276</v>
      </c>
      <c r="C3677" s="1"/>
      <c r="D3677" s="3">
        <f ca="1"/>
        <v>212.00683091422155</v>
      </c>
    </row>
    <row r="3678" spans="2:4" x14ac:dyDescent="0.5">
      <c r="B3678" s="3">
        <f t="shared" ca="1" si="63"/>
        <v>213.41858755842787</v>
      </c>
      <c r="C3678" s="1"/>
      <c r="D3678" s="3">
        <f ca="1"/>
        <v>212.00693251214815</v>
      </c>
    </row>
    <row r="3679" spans="2:4" x14ac:dyDescent="0.5">
      <c r="B3679" s="3">
        <f t="shared" ca="1" si="63"/>
        <v>211.08407481316831</v>
      </c>
      <c r="C3679" s="1"/>
      <c r="D3679" s="3">
        <f ca="1"/>
        <v>212.00813141754273</v>
      </c>
    </row>
    <row r="3680" spans="2:4" x14ac:dyDescent="0.5">
      <c r="B3680" s="3">
        <f t="shared" ca="1" si="63"/>
        <v>212.6832297394082</v>
      </c>
      <c r="C3680" s="1"/>
      <c r="D3680" s="3">
        <f ca="1"/>
        <v>212.01044940481862</v>
      </c>
    </row>
    <row r="3681" spans="2:4" x14ac:dyDescent="0.5">
      <c r="B3681" s="3">
        <f t="shared" ca="1" si="63"/>
        <v>210.19478210554203</v>
      </c>
      <c r="C3681" s="1"/>
      <c r="D3681" s="3">
        <f ca="1"/>
        <v>212.01046392685774</v>
      </c>
    </row>
    <row r="3682" spans="2:4" x14ac:dyDescent="0.5">
      <c r="B3682" s="3">
        <f t="shared" ca="1" si="63"/>
        <v>211.12471055807922</v>
      </c>
      <c r="C3682" s="1"/>
      <c r="D3682" s="3">
        <f ca="1"/>
        <v>212.01050877178022</v>
      </c>
    </row>
    <row r="3683" spans="2:4" x14ac:dyDescent="0.5">
      <c r="B3683" s="3">
        <f t="shared" ca="1" si="63"/>
        <v>212.15139867292945</v>
      </c>
      <c r="C3683" s="1"/>
      <c r="D3683" s="3">
        <f ca="1"/>
        <v>212.01078889126396</v>
      </c>
    </row>
    <row r="3684" spans="2:4" x14ac:dyDescent="0.5">
      <c r="B3684" s="3">
        <f t="shared" ca="1" si="63"/>
        <v>212.26329819887999</v>
      </c>
      <c r="C3684" s="1"/>
      <c r="D3684" s="3">
        <f ca="1"/>
        <v>212.0108608848372</v>
      </c>
    </row>
    <row r="3685" spans="2:4" x14ac:dyDescent="0.5">
      <c r="B3685" s="3">
        <f t="shared" ca="1" si="63"/>
        <v>211.92504791025473</v>
      </c>
      <c r="C3685" s="1"/>
      <c r="D3685" s="3">
        <f ca="1"/>
        <v>212.01430957991965</v>
      </c>
    </row>
    <row r="3686" spans="2:4" x14ac:dyDescent="0.5">
      <c r="B3686" s="3">
        <f t="shared" ca="1" si="63"/>
        <v>210.19423254162061</v>
      </c>
      <c r="C3686" s="1"/>
      <c r="D3686" s="3">
        <f ca="1"/>
        <v>212.01459877953957</v>
      </c>
    </row>
    <row r="3687" spans="2:4" x14ac:dyDescent="0.5">
      <c r="B3687" s="3">
        <f t="shared" ca="1" si="63"/>
        <v>211.4243333218013</v>
      </c>
      <c r="C3687" s="1"/>
      <c r="D3687" s="3">
        <f ca="1"/>
        <v>212.01529592690949</v>
      </c>
    </row>
    <row r="3688" spans="2:4" x14ac:dyDescent="0.5">
      <c r="B3688" s="3">
        <f t="shared" ca="1" si="63"/>
        <v>213.65708760068105</v>
      </c>
      <c r="C3688" s="1"/>
      <c r="D3688" s="3">
        <f ca="1"/>
        <v>212.01641912360154</v>
      </c>
    </row>
    <row r="3689" spans="2:4" x14ac:dyDescent="0.5">
      <c r="B3689" s="3">
        <f t="shared" ca="1" si="63"/>
        <v>212.08318779402435</v>
      </c>
      <c r="C3689" s="1"/>
      <c r="D3689" s="3">
        <f ca="1"/>
        <v>212.01711943383404</v>
      </c>
    </row>
    <row r="3690" spans="2:4" x14ac:dyDescent="0.5">
      <c r="B3690" s="3">
        <f t="shared" ca="1" si="63"/>
        <v>210.67142876068473</v>
      </c>
      <c r="C3690" s="1"/>
      <c r="D3690" s="3">
        <f ca="1"/>
        <v>212.01736848937091</v>
      </c>
    </row>
    <row r="3691" spans="2:4" x14ac:dyDescent="0.5">
      <c r="B3691" s="3">
        <f t="shared" ca="1" si="63"/>
        <v>208.73566565956634</v>
      </c>
      <c r="C3691" s="1"/>
      <c r="D3691" s="3">
        <f ca="1"/>
        <v>212.01933662004132</v>
      </c>
    </row>
    <row r="3692" spans="2:4" x14ac:dyDescent="0.5">
      <c r="B3692" s="3">
        <f t="shared" ca="1" si="63"/>
        <v>207.89083551439106</v>
      </c>
      <c r="C3692" s="1"/>
      <c r="D3692" s="3">
        <f ca="1"/>
        <v>212.01951645722011</v>
      </c>
    </row>
    <row r="3693" spans="2:4" x14ac:dyDescent="0.5">
      <c r="B3693" s="3">
        <f t="shared" ca="1" si="63"/>
        <v>211.79412335737035</v>
      </c>
      <c r="C3693" s="1"/>
      <c r="D3693" s="3">
        <f ca="1"/>
        <v>212.02075740051407</v>
      </c>
    </row>
    <row r="3694" spans="2:4" x14ac:dyDescent="0.5">
      <c r="B3694" s="3">
        <f t="shared" ca="1" si="63"/>
        <v>208.93866274445912</v>
      </c>
      <c r="C3694" s="1"/>
      <c r="D3694" s="3">
        <f ca="1"/>
        <v>212.02225920855153</v>
      </c>
    </row>
    <row r="3695" spans="2:4" x14ac:dyDescent="0.5">
      <c r="B3695" s="3">
        <f t="shared" ca="1" si="63"/>
        <v>211.79224916304338</v>
      </c>
      <c r="C3695" s="1"/>
      <c r="D3695" s="3">
        <f ca="1"/>
        <v>212.02476548025351</v>
      </c>
    </row>
    <row r="3696" spans="2:4" x14ac:dyDescent="0.5">
      <c r="B3696" s="3">
        <f t="shared" ca="1" si="63"/>
        <v>209.73152572600148</v>
      </c>
      <c r="C3696" s="1"/>
      <c r="D3696" s="3">
        <f ca="1"/>
        <v>212.02538304180749</v>
      </c>
    </row>
    <row r="3697" spans="2:4" x14ac:dyDescent="0.5">
      <c r="B3697" s="3">
        <f t="shared" ca="1" si="63"/>
        <v>209.5221258488306</v>
      </c>
      <c r="C3697" s="1"/>
      <c r="D3697" s="3">
        <f ca="1"/>
        <v>212.02801059669673</v>
      </c>
    </row>
    <row r="3698" spans="2:4" x14ac:dyDescent="0.5">
      <c r="B3698" s="3">
        <f t="shared" ca="1" si="63"/>
        <v>212.57225547621638</v>
      </c>
      <c r="C3698" s="1"/>
      <c r="D3698" s="3">
        <f ca="1"/>
        <v>212.02896531864363</v>
      </c>
    </row>
    <row r="3699" spans="2:4" x14ac:dyDescent="0.5">
      <c r="B3699" s="3">
        <f t="shared" ca="1" si="63"/>
        <v>212.20273383482041</v>
      </c>
      <c r="C3699" s="1"/>
      <c r="D3699" s="3">
        <f ca="1"/>
        <v>212.02958897566771</v>
      </c>
    </row>
    <row r="3700" spans="2:4" x14ac:dyDescent="0.5">
      <c r="B3700" s="3">
        <f t="shared" ca="1" si="63"/>
        <v>209.5788621483637</v>
      </c>
      <c r="C3700" s="1"/>
      <c r="D3700" s="3">
        <f ca="1"/>
        <v>212.03000146544056</v>
      </c>
    </row>
    <row r="3701" spans="2:4" x14ac:dyDescent="0.5">
      <c r="B3701" s="3">
        <f t="shared" ca="1" si="63"/>
        <v>210.45970558048995</v>
      </c>
      <c r="C3701" s="1"/>
      <c r="D3701" s="3">
        <f ca="1"/>
        <v>212.03007265909412</v>
      </c>
    </row>
    <row r="3702" spans="2:4" x14ac:dyDescent="0.5">
      <c r="B3702" s="3">
        <f t="shared" ca="1" si="63"/>
        <v>210.85129384911804</v>
      </c>
      <c r="C3702" s="1"/>
      <c r="D3702" s="3">
        <f ca="1"/>
        <v>212.03019877748537</v>
      </c>
    </row>
    <row r="3703" spans="2:4" x14ac:dyDescent="0.5">
      <c r="B3703" s="3">
        <f t="shared" ca="1" si="63"/>
        <v>211.09587931610221</v>
      </c>
      <c r="C3703" s="1"/>
      <c r="D3703" s="3">
        <f ca="1"/>
        <v>212.03079867631843</v>
      </c>
    </row>
    <row r="3704" spans="2:4" x14ac:dyDescent="0.5">
      <c r="B3704" s="3">
        <f t="shared" ca="1" si="63"/>
        <v>210.66969083573687</v>
      </c>
      <c r="C3704" s="1"/>
      <c r="D3704" s="3">
        <f ca="1"/>
        <v>212.03139699261777</v>
      </c>
    </row>
    <row r="3705" spans="2:4" x14ac:dyDescent="0.5">
      <c r="B3705" s="3">
        <f t="shared" ca="1" si="63"/>
        <v>210.2349391408506</v>
      </c>
      <c r="C3705" s="1"/>
      <c r="D3705" s="3">
        <f ca="1"/>
        <v>212.03459947689268</v>
      </c>
    </row>
    <row r="3706" spans="2:4" x14ac:dyDescent="0.5">
      <c r="B3706" s="3">
        <f t="shared" ca="1" si="63"/>
        <v>211.14247216448453</v>
      </c>
      <c r="C3706" s="1"/>
      <c r="D3706" s="3">
        <f ca="1"/>
        <v>212.03487424189947</v>
      </c>
    </row>
    <row r="3707" spans="2:4" x14ac:dyDescent="0.5">
      <c r="B3707" s="3">
        <f t="shared" ca="1" si="63"/>
        <v>211.78956871689476</v>
      </c>
      <c r="C3707" s="1"/>
      <c r="D3707" s="3">
        <f ca="1"/>
        <v>212.03658234941432</v>
      </c>
    </row>
    <row r="3708" spans="2:4" x14ac:dyDescent="0.5">
      <c r="B3708" s="3">
        <f t="shared" ca="1" si="63"/>
        <v>207.09694537842</v>
      </c>
      <c r="C3708" s="1"/>
      <c r="D3708" s="3">
        <f ca="1"/>
        <v>212.03853874148308</v>
      </c>
    </row>
    <row r="3709" spans="2:4" x14ac:dyDescent="0.5">
      <c r="B3709" s="3">
        <f t="shared" ca="1" si="63"/>
        <v>210.14985048223889</v>
      </c>
      <c r="C3709" s="1"/>
      <c r="D3709" s="3">
        <f ca="1"/>
        <v>212.03941616428327</v>
      </c>
    </row>
    <row r="3710" spans="2:4" x14ac:dyDescent="0.5">
      <c r="B3710" s="3">
        <f t="shared" ca="1" si="63"/>
        <v>215.27398340933144</v>
      </c>
      <c r="C3710" s="1"/>
      <c r="D3710" s="3">
        <f ca="1"/>
        <v>212.04404023888978</v>
      </c>
    </row>
    <row r="3711" spans="2:4" x14ac:dyDescent="0.5">
      <c r="B3711" s="3">
        <f t="shared" ca="1" si="63"/>
        <v>207.92510200333524</v>
      </c>
      <c r="C3711" s="1"/>
      <c r="D3711" s="3">
        <f ca="1"/>
        <v>212.04506732708342</v>
      </c>
    </row>
    <row r="3712" spans="2:4" x14ac:dyDescent="0.5">
      <c r="B3712" s="3">
        <f t="shared" ca="1" si="63"/>
        <v>208.65908776553562</v>
      </c>
      <c r="C3712" s="1"/>
      <c r="D3712" s="3">
        <f ca="1"/>
        <v>212.04510771138774</v>
      </c>
    </row>
    <row r="3713" spans="2:4" x14ac:dyDescent="0.5">
      <c r="B3713" s="3">
        <f t="shared" ca="1" si="63"/>
        <v>212.23668888243802</v>
      </c>
      <c r="C3713" s="1"/>
      <c r="D3713" s="3">
        <f ca="1"/>
        <v>212.04594103837911</v>
      </c>
    </row>
    <row r="3714" spans="2:4" x14ac:dyDescent="0.5">
      <c r="B3714" s="3">
        <f t="shared" ca="1" si="63"/>
        <v>209.72618842467577</v>
      </c>
      <c r="C3714" s="1"/>
      <c r="D3714" s="3">
        <f ca="1"/>
        <v>212.04596485747922</v>
      </c>
    </row>
    <row r="3715" spans="2:4" x14ac:dyDescent="0.5">
      <c r="B3715" s="3">
        <f t="shared" ca="1" si="63"/>
        <v>210.3061937941674</v>
      </c>
      <c r="C3715" s="1"/>
      <c r="D3715" s="3">
        <f ca="1"/>
        <v>212.04639538058842</v>
      </c>
    </row>
    <row r="3716" spans="2:4" x14ac:dyDescent="0.5">
      <c r="B3716" s="3">
        <f t="shared" ca="1" si="63"/>
        <v>213.60119945979469</v>
      </c>
      <c r="C3716" s="1"/>
      <c r="D3716" s="3">
        <f ca="1"/>
        <v>212.04721012748976</v>
      </c>
    </row>
    <row r="3717" spans="2:4" x14ac:dyDescent="0.5">
      <c r="B3717" s="3">
        <f t="shared" ca="1" si="63"/>
        <v>210.19951196132516</v>
      </c>
      <c r="C3717" s="1"/>
      <c r="D3717" s="3">
        <f ca="1"/>
        <v>212.04727259623917</v>
      </c>
    </row>
    <row r="3718" spans="2:4" x14ac:dyDescent="0.5">
      <c r="B3718" s="3">
        <f t="shared" ca="1" si="63"/>
        <v>212.09349563141814</v>
      </c>
      <c r="C3718" s="1"/>
      <c r="D3718" s="3">
        <f ca="1"/>
        <v>212.04729466234349</v>
      </c>
    </row>
    <row r="3719" spans="2:4" x14ac:dyDescent="0.5">
      <c r="B3719" s="3">
        <f t="shared" ca="1" si="63"/>
        <v>212.65062317914987</v>
      </c>
      <c r="C3719" s="1"/>
      <c r="D3719" s="3">
        <f ca="1"/>
        <v>212.04729606395762</v>
      </c>
    </row>
    <row r="3720" spans="2:4" x14ac:dyDescent="0.5">
      <c r="B3720" s="3">
        <f t="shared" ca="1" si="63"/>
        <v>208.19062057467735</v>
      </c>
      <c r="C3720" s="1"/>
      <c r="D3720" s="3">
        <f ca="1"/>
        <v>212.04864238191905</v>
      </c>
    </row>
    <row r="3721" spans="2:4" x14ac:dyDescent="0.5">
      <c r="B3721" s="3">
        <f t="shared" ca="1" si="63"/>
        <v>209.77903472313585</v>
      </c>
      <c r="C3721" s="1"/>
      <c r="D3721" s="3">
        <f ca="1"/>
        <v>212.05023476060762</v>
      </c>
    </row>
    <row r="3722" spans="2:4" x14ac:dyDescent="0.5">
      <c r="B3722" s="3">
        <f t="shared" ca="1" si="63"/>
        <v>209.98343169419442</v>
      </c>
      <c r="C3722" s="1"/>
      <c r="D3722" s="3">
        <f ca="1"/>
        <v>212.05088700298708</v>
      </c>
    </row>
    <row r="3723" spans="2:4" x14ac:dyDescent="0.5">
      <c r="B3723" s="3">
        <f t="shared" ca="1" si="63"/>
        <v>210.98241915050914</v>
      </c>
      <c r="C3723" s="1"/>
      <c r="D3723" s="3">
        <f ca="1"/>
        <v>212.05258054597309</v>
      </c>
    </row>
    <row r="3724" spans="2:4" x14ac:dyDescent="0.5">
      <c r="B3724" s="3">
        <f t="shared" ca="1" si="63"/>
        <v>211.75828373208191</v>
      </c>
      <c r="C3724" s="1"/>
      <c r="D3724" s="3">
        <f ca="1"/>
        <v>212.05335484036385</v>
      </c>
    </row>
    <row r="3725" spans="2:4" x14ac:dyDescent="0.5">
      <c r="B3725" s="3">
        <f t="shared" ref="B3725:B3788" ca="1" si="64">(C$3+(C$3*_xlfn.NORM.INV(RAND(),0,(C$4/2)))+(-C$5+2*RAND()*C$5)+(-C$9*C$3*RAND()))*((C$6+_xlfn.NORM.INV(RAND(),0,(C$7/2))+(-C$8+2*RAND()*C$8))^2)</f>
        <v>209.60944404307492</v>
      </c>
      <c r="C3725" s="1"/>
      <c r="D3725" s="3">
        <f ca="1"/>
        <v>212.05347207459062</v>
      </c>
    </row>
    <row r="3726" spans="2:4" x14ac:dyDescent="0.5">
      <c r="B3726" s="3">
        <f t="shared" ca="1" si="64"/>
        <v>210.28013913053823</v>
      </c>
      <c r="C3726" s="1"/>
      <c r="D3726" s="3">
        <f ca="1"/>
        <v>212.05397015833429</v>
      </c>
    </row>
    <row r="3727" spans="2:4" x14ac:dyDescent="0.5">
      <c r="B3727" s="3">
        <f t="shared" ca="1" si="64"/>
        <v>213.14701247999105</v>
      </c>
      <c r="C3727" s="1"/>
      <c r="D3727" s="3">
        <f ca="1"/>
        <v>212.05431286905738</v>
      </c>
    </row>
    <row r="3728" spans="2:4" x14ac:dyDescent="0.5">
      <c r="B3728" s="3">
        <f t="shared" ca="1" si="64"/>
        <v>208.29457134242062</v>
      </c>
      <c r="C3728" s="1"/>
      <c r="D3728" s="3">
        <f ca="1"/>
        <v>212.05488389038038</v>
      </c>
    </row>
    <row r="3729" spans="2:4" x14ac:dyDescent="0.5">
      <c r="B3729" s="3">
        <f t="shared" ca="1" si="64"/>
        <v>214.95957306471152</v>
      </c>
      <c r="C3729" s="1"/>
      <c r="D3729" s="3">
        <f ca="1"/>
        <v>212.05907454220934</v>
      </c>
    </row>
    <row r="3730" spans="2:4" x14ac:dyDescent="0.5">
      <c r="B3730" s="3">
        <f t="shared" ca="1" si="64"/>
        <v>209.26244670626818</v>
      </c>
      <c r="C3730" s="1"/>
      <c r="D3730" s="3">
        <f ca="1"/>
        <v>212.05930929102504</v>
      </c>
    </row>
    <row r="3731" spans="2:4" x14ac:dyDescent="0.5">
      <c r="B3731" s="3">
        <f t="shared" ca="1" si="64"/>
        <v>208.853562813547</v>
      </c>
      <c r="C3731" s="1"/>
      <c r="D3731" s="3">
        <f ca="1"/>
        <v>212.06212151115116</v>
      </c>
    </row>
    <row r="3732" spans="2:4" x14ac:dyDescent="0.5">
      <c r="B3732" s="3">
        <f t="shared" ca="1" si="64"/>
        <v>213.18072184596863</v>
      </c>
      <c r="C3732" s="1"/>
      <c r="D3732" s="3">
        <f ca="1"/>
        <v>212.06237753737946</v>
      </c>
    </row>
    <row r="3733" spans="2:4" x14ac:dyDescent="0.5">
      <c r="B3733" s="3">
        <f t="shared" ca="1" si="64"/>
        <v>213.53160921818116</v>
      </c>
      <c r="C3733" s="1"/>
      <c r="D3733" s="3">
        <f ca="1"/>
        <v>212.06653260421632</v>
      </c>
    </row>
    <row r="3734" spans="2:4" x14ac:dyDescent="0.5">
      <c r="B3734" s="3">
        <f t="shared" ca="1" si="64"/>
        <v>209.29248130626459</v>
      </c>
      <c r="C3734" s="1"/>
      <c r="D3734" s="3">
        <f ca="1"/>
        <v>212.06941443622486</v>
      </c>
    </row>
    <row r="3735" spans="2:4" x14ac:dyDescent="0.5">
      <c r="B3735" s="3">
        <f t="shared" ca="1" si="64"/>
        <v>213.46322758228612</v>
      </c>
      <c r="C3735" s="1"/>
      <c r="D3735" s="3">
        <f ca="1"/>
        <v>212.06960360454661</v>
      </c>
    </row>
    <row r="3736" spans="2:4" x14ac:dyDescent="0.5">
      <c r="B3736" s="3">
        <f t="shared" ca="1" si="64"/>
        <v>211.46298369283363</v>
      </c>
      <c r="C3736" s="1"/>
      <c r="D3736" s="3">
        <f ca="1"/>
        <v>212.06987410758202</v>
      </c>
    </row>
    <row r="3737" spans="2:4" x14ac:dyDescent="0.5">
      <c r="B3737" s="3">
        <f t="shared" ca="1" si="64"/>
        <v>208.76874285716573</v>
      </c>
      <c r="C3737" s="1"/>
      <c r="D3737" s="3">
        <f ca="1"/>
        <v>212.07081418972558</v>
      </c>
    </row>
    <row r="3738" spans="2:4" x14ac:dyDescent="0.5">
      <c r="B3738" s="3">
        <f t="shared" ca="1" si="64"/>
        <v>208.64962784267163</v>
      </c>
      <c r="C3738" s="1"/>
      <c r="D3738" s="3">
        <f ca="1"/>
        <v>212.07113171704867</v>
      </c>
    </row>
    <row r="3739" spans="2:4" x14ac:dyDescent="0.5">
      <c r="B3739" s="3">
        <f t="shared" ca="1" si="64"/>
        <v>209.16060358313229</v>
      </c>
      <c r="C3739" s="1"/>
      <c r="D3739" s="3">
        <f ca="1"/>
        <v>212.07245804952294</v>
      </c>
    </row>
    <row r="3740" spans="2:4" x14ac:dyDescent="0.5">
      <c r="B3740" s="3">
        <f t="shared" ca="1" si="64"/>
        <v>212.05907454220934</v>
      </c>
      <c r="C3740" s="1"/>
      <c r="D3740" s="3">
        <f ca="1"/>
        <v>212.07378413277391</v>
      </c>
    </row>
    <row r="3741" spans="2:4" x14ac:dyDescent="0.5">
      <c r="B3741" s="3">
        <f t="shared" ca="1" si="64"/>
        <v>207.02931454873627</v>
      </c>
      <c r="C3741" s="1"/>
      <c r="D3741" s="3">
        <f ca="1"/>
        <v>212.07586640436105</v>
      </c>
    </row>
    <row r="3742" spans="2:4" x14ac:dyDescent="0.5">
      <c r="B3742" s="3">
        <f t="shared" ca="1" si="64"/>
        <v>210.40296810873747</v>
      </c>
      <c r="C3742" s="1"/>
      <c r="D3742" s="3">
        <f ca="1"/>
        <v>212.07596838311741</v>
      </c>
    </row>
    <row r="3743" spans="2:4" x14ac:dyDescent="0.5">
      <c r="B3743" s="3">
        <f t="shared" ca="1" si="64"/>
        <v>211.24018147653268</v>
      </c>
      <c r="C3743" s="1"/>
      <c r="D3743" s="3">
        <f ca="1"/>
        <v>212.07774927993887</v>
      </c>
    </row>
    <row r="3744" spans="2:4" x14ac:dyDescent="0.5">
      <c r="B3744" s="3">
        <f t="shared" ca="1" si="64"/>
        <v>210.06895864543282</v>
      </c>
      <c r="C3744" s="1"/>
      <c r="D3744" s="3">
        <f ca="1"/>
        <v>212.07776188103986</v>
      </c>
    </row>
    <row r="3745" spans="2:4" x14ac:dyDescent="0.5">
      <c r="B3745" s="3">
        <f t="shared" ca="1" si="64"/>
        <v>212.03658234941432</v>
      </c>
      <c r="C3745" s="1"/>
      <c r="D3745" s="3">
        <f ca="1"/>
        <v>212.07784107738829</v>
      </c>
    </row>
    <row r="3746" spans="2:4" x14ac:dyDescent="0.5">
      <c r="B3746" s="3">
        <f t="shared" ca="1" si="64"/>
        <v>207.73134569860926</v>
      </c>
      <c r="C3746" s="1"/>
      <c r="D3746" s="3">
        <f ca="1"/>
        <v>212.07801023075643</v>
      </c>
    </row>
    <row r="3747" spans="2:4" x14ac:dyDescent="0.5">
      <c r="B3747" s="3">
        <f t="shared" ca="1" si="64"/>
        <v>209.1641190705601</v>
      </c>
      <c r="C3747" s="1"/>
      <c r="D3747" s="3">
        <f ca="1"/>
        <v>212.07886429726022</v>
      </c>
    </row>
    <row r="3748" spans="2:4" x14ac:dyDescent="0.5">
      <c r="B3748" s="3">
        <f t="shared" ca="1" si="64"/>
        <v>212.1678301668635</v>
      </c>
      <c r="C3748" s="1"/>
      <c r="D3748" s="3">
        <f ca="1"/>
        <v>212.07930590967314</v>
      </c>
    </row>
    <row r="3749" spans="2:4" x14ac:dyDescent="0.5">
      <c r="B3749" s="3">
        <f t="shared" ca="1" si="64"/>
        <v>212.7744055164483</v>
      </c>
      <c r="C3749" s="1"/>
      <c r="D3749" s="3">
        <f ca="1"/>
        <v>212.0800662954378</v>
      </c>
    </row>
    <row r="3750" spans="2:4" x14ac:dyDescent="0.5">
      <c r="B3750" s="3">
        <f t="shared" ca="1" si="64"/>
        <v>210.6654802510119</v>
      </c>
      <c r="C3750" s="1"/>
      <c r="D3750" s="3">
        <f ca="1"/>
        <v>212.08121617524299</v>
      </c>
    </row>
    <row r="3751" spans="2:4" x14ac:dyDescent="0.5">
      <c r="B3751" s="3">
        <f t="shared" ca="1" si="64"/>
        <v>212.24355078569863</v>
      </c>
      <c r="C3751" s="1"/>
      <c r="D3751" s="3">
        <f ca="1"/>
        <v>212.08214467830382</v>
      </c>
    </row>
    <row r="3752" spans="2:4" x14ac:dyDescent="0.5">
      <c r="B3752" s="3">
        <f t="shared" ca="1" si="64"/>
        <v>211.17425421153212</v>
      </c>
      <c r="C3752" s="1"/>
      <c r="D3752" s="3">
        <f ca="1"/>
        <v>212.08318779402435</v>
      </c>
    </row>
    <row r="3753" spans="2:4" x14ac:dyDescent="0.5">
      <c r="B3753" s="3">
        <f t="shared" ca="1" si="64"/>
        <v>211.4535826379549</v>
      </c>
      <c r="C3753" s="1"/>
      <c r="D3753" s="3">
        <f ca="1"/>
        <v>212.08394037709968</v>
      </c>
    </row>
    <row r="3754" spans="2:4" x14ac:dyDescent="0.5">
      <c r="B3754" s="3">
        <f t="shared" ca="1" si="64"/>
        <v>209.93436935933298</v>
      </c>
      <c r="C3754" s="1"/>
      <c r="D3754" s="3">
        <f ca="1"/>
        <v>212.08542090384614</v>
      </c>
    </row>
    <row r="3755" spans="2:4" x14ac:dyDescent="0.5">
      <c r="B3755" s="3">
        <f t="shared" ca="1" si="64"/>
        <v>209.57563942650961</v>
      </c>
      <c r="C3755" s="1"/>
      <c r="D3755" s="3">
        <f ca="1"/>
        <v>212.08719261753194</v>
      </c>
    </row>
    <row r="3756" spans="2:4" x14ac:dyDescent="0.5">
      <c r="B3756" s="3">
        <f t="shared" ca="1" si="64"/>
        <v>209.47003324246762</v>
      </c>
      <c r="C3756" s="1"/>
      <c r="D3756" s="3">
        <f ca="1"/>
        <v>212.08746870255405</v>
      </c>
    </row>
    <row r="3757" spans="2:4" x14ac:dyDescent="0.5">
      <c r="B3757" s="3">
        <f t="shared" ca="1" si="64"/>
        <v>209.92071175796806</v>
      </c>
      <c r="C3757" s="1"/>
      <c r="D3757" s="3">
        <f ca="1"/>
        <v>212.08760809050665</v>
      </c>
    </row>
    <row r="3758" spans="2:4" x14ac:dyDescent="0.5">
      <c r="B3758" s="3">
        <f t="shared" ca="1" si="64"/>
        <v>209.83628867432358</v>
      </c>
      <c r="C3758" s="1"/>
      <c r="D3758" s="3">
        <f ca="1"/>
        <v>212.08827048496372</v>
      </c>
    </row>
    <row r="3759" spans="2:4" x14ac:dyDescent="0.5">
      <c r="B3759" s="3">
        <f t="shared" ca="1" si="64"/>
        <v>212.25875466962012</v>
      </c>
      <c r="C3759" s="1"/>
      <c r="D3759" s="3">
        <f ca="1"/>
        <v>212.09176158145692</v>
      </c>
    </row>
    <row r="3760" spans="2:4" x14ac:dyDescent="0.5">
      <c r="B3760" s="3">
        <f t="shared" ca="1" si="64"/>
        <v>207.57524565325207</v>
      </c>
      <c r="C3760" s="1"/>
      <c r="D3760" s="3">
        <f ca="1"/>
        <v>212.09269955243767</v>
      </c>
    </row>
    <row r="3761" spans="2:4" x14ac:dyDescent="0.5">
      <c r="B3761" s="3">
        <f t="shared" ca="1" si="64"/>
        <v>208.01815511626486</v>
      </c>
      <c r="C3761" s="1"/>
      <c r="D3761" s="3">
        <f ca="1"/>
        <v>212.09299640662169</v>
      </c>
    </row>
    <row r="3762" spans="2:4" x14ac:dyDescent="0.5">
      <c r="B3762" s="3">
        <f t="shared" ca="1" si="64"/>
        <v>208.84403497550019</v>
      </c>
      <c r="C3762" s="1"/>
      <c r="D3762" s="3">
        <f ca="1"/>
        <v>212.09349563141814</v>
      </c>
    </row>
    <row r="3763" spans="2:4" x14ac:dyDescent="0.5">
      <c r="B3763" s="3">
        <f t="shared" ca="1" si="64"/>
        <v>210.82893750609264</v>
      </c>
      <c r="C3763" s="1"/>
      <c r="D3763" s="3">
        <f ca="1"/>
        <v>212.09695606728167</v>
      </c>
    </row>
    <row r="3764" spans="2:4" x14ac:dyDescent="0.5">
      <c r="B3764" s="3">
        <f t="shared" ca="1" si="64"/>
        <v>212.38264195215032</v>
      </c>
      <c r="C3764" s="1"/>
      <c r="D3764" s="3">
        <f ca="1"/>
        <v>212.09716448094269</v>
      </c>
    </row>
    <row r="3765" spans="2:4" x14ac:dyDescent="0.5">
      <c r="B3765" s="3">
        <f t="shared" ca="1" si="64"/>
        <v>208.85990585460451</v>
      </c>
      <c r="C3765" s="1"/>
      <c r="D3765" s="3">
        <f ca="1"/>
        <v>212.09807738688932</v>
      </c>
    </row>
    <row r="3766" spans="2:4" x14ac:dyDescent="0.5">
      <c r="B3766" s="3">
        <f t="shared" ca="1" si="64"/>
        <v>208.30017111477548</v>
      </c>
      <c r="C3766" s="1"/>
      <c r="D3766" s="3">
        <f ca="1"/>
        <v>212.09880820638827</v>
      </c>
    </row>
    <row r="3767" spans="2:4" x14ac:dyDescent="0.5">
      <c r="B3767" s="3">
        <f t="shared" ca="1" si="64"/>
        <v>210.44760366894522</v>
      </c>
      <c r="C3767" s="1"/>
      <c r="D3767" s="3">
        <f ca="1"/>
        <v>212.09907739162216</v>
      </c>
    </row>
    <row r="3768" spans="2:4" x14ac:dyDescent="0.5">
      <c r="B3768" s="3">
        <f t="shared" ca="1" si="64"/>
        <v>209.960161560822</v>
      </c>
      <c r="C3768" s="1"/>
      <c r="D3768" s="3">
        <f ca="1"/>
        <v>212.09935842951592</v>
      </c>
    </row>
    <row r="3769" spans="2:4" x14ac:dyDescent="0.5">
      <c r="B3769" s="3">
        <f t="shared" ca="1" si="64"/>
        <v>211.16907311704585</v>
      </c>
      <c r="C3769" s="1"/>
      <c r="D3769" s="3">
        <f ca="1"/>
        <v>212.10097143546759</v>
      </c>
    </row>
    <row r="3770" spans="2:4" x14ac:dyDescent="0.5">
      <c r="B3770" s="3">
        <f t="shared" ca="1" si="64"/>
        <v>210.48155795797373</v>
      </c>
      <c r="C3770" s="1"/>
      <c r="D3770" s="3">
        <f ca="1"/>
        <v>212.10105584019087</v>
      </c>
    </row>
    <row r="3771" spans="2:4" x14ac:dyDescent="0.5">
      <c r="B3771" s="3">
        <f t="shared" ca="1" si="64"/>
        <v>209.86722813089355</v>
      </c>
      <c r="C3771" s="1"/>
      <c r="D3771" s="3">
        <f ca="1"/>
        <v>212.10174671103024</v>
      </c>
    </row>
    <row r="3772" spans="2:4" x14ac:dyDescent="0.5">
      <c r="B3772" s="3">
        <f t="shared" ca="1" si="64"/>
        <v>213.65810619325305</v>
      </c>
      <c r="C3772" s="1"/>
      <c r="D3772" s="3">
        <f ca="1"/>
        <v>212.1027363731915</v>
      </c>
    </row>
    <row r="3773" spans="2:4" x14ac:dyDescent="0.5">
      <c r="B3773" s="3">
        <f t="shared" ca="1" si="64"/>
        <v>211.49969635473693</v>
      </c>
      <c r="C3773" s="1"/>
      <c r="D3773" s="3">
        <f ca="1"/>
        <v>212.10322413424714</v>
      </c>
    </row>
    <row r="3774" spans="2:4" x14ac:dyDescent="0.5">
      <c r="B3774" s="3">
        <f t="shared" ca="1" si="64"/>
        <v>209.01667363170907</v>
      </c>
      <c r="C3774" s="1"/>
      <c r="D3774" s="3">
        <f ca="1"/>
        <v>212.1048814851097</v>
      </c>
    </row>
    <row r="3775" spans="2:4" x14ac:dyDescent="0.5">
      <c r="B3775" s="3">
        <f t="shared" ca="1" si="64"/>
        <v>209.5161349287082</v>
      </c>
      <c r="C3775" s="1"/>
      <c r="D3775" s="3">
        <f ca="1"/>
        <v>212.10519536852971</v>
      </c>
    </row>
    <row r="3776" spans="2:4" x14ac:dyDescent="0.5">
      <c r="B3776" s="3">
        <f t="shared" ca="1" si="64"/>
        <v>209.48662701610235</v>
      </c>
      <c r="C3776" s="1"/>
      <c r="D3776" s="3">
        <f ca="1"/>
        <v>212.10519823557041</v>
      </c>
    </row>
    <row r="3777" spans="2:4" x14ac:dyDescent="0.5">
      <c r="B3777" s="3">
        <f t="shared" ca="1" si="64"/>
        <v>212.46231023486328</v>
      </c>
      <c r="C3777" s="1"/>
      <c r="D3777" s="3">
        <f ca="1"/>
        <v>212.10646635457678</v>
      </c>
    </row>
    <row r="3778" spans="2:4" x14ac:dyDescent="0.5">
      <c r="B3778" s="3">
        <f t="shared" ca="1" si="64"/>
        <v>209.96272091505449</v>
      </c>
      <c r="C3778" s="1"/>
      <c r="D3778" s="3">
        <f ca="1"/>
        <v>212.10918131630356</v>
      </c>
    </row>
    <row r="3779" spans="2:4" x14ac:dyDescent="0.5">
      <c r="B3779" s="3">
        <f t="shared" ca="1" si="64"/>
        <v>212.05930929102504</v>
      </c>
      <c r="C3779" s="1"/>
      <c r="D3779" s="3">
        <f ca="1"/>
        <v>212.10923229195873</v>
      </c>
    </row>
    <row r="3780" spans="2:4" x14ac:dyDescent="0.5">
      <c r="B3780" s="3">
        <f t="shared" ca="1" si="64"/>
        <v>209.27766184115382</v>
      </c>
      <c r="C3780" s="1"/>
      <c r="D3780" s="3">
        <f ca="1"/>
        <v>212.11126934641405</v>
      </c>
    </row>
    <row r="3781" spans="2:4" x14ac:dyDescent="0.5">
      <c r="B3781" s="3">
        <f t="shared" ca="1" si="64"/>
        <v>207.9518915224017</v>
      </c>
      <c r="C3781" s="1"/>
      <c r="D3781" s="3">
        <f ca="1"/>
        <v>212.11360371007103</v>
      </c>
    </row>
    <row r="3782" spans="2:4" x14ac:dyDescent="0.5">
      <c r="B3782" s="3">
        <f t="shared" ca="1" si="64"/>
        <v>211.71065968636611</v>
      </c>
      <c r="C3782" s="1"/>
      <c r="D3782" s="3">
        <f ca="1"/>
        <v>212.12013528190846</v>
      </c>
    </row>
    <row r="3783" spans="2:4" x14ac:dyDescent="0.5">
      <c r="B3783" s="3">
        <f t="shared" ca="1" si="64"/>
        <v>210.79963095429781</v>
      </c>
      <c r="C3783" s="1"/>
      <c r="D3783" s="3">
        <f ca="1"/>
        <v>212.12113536617363</v>
      </c>
    </row>
    <row r="3784" spans="2:4" x14ac:dyDescent="0.5">
      <c r="B3784" s="3">
        <f t="shared" ca="1" si="64"/>
        <v>210.49920332810268</v>
      </c>
      <c r="C3784" s="1"/>
      <c r="D3784" s="3">
        <f ca="1"/>
        <v>212.12226550181825</v>
      </c>
    </row>
    <row r="3785" spans="2:4" x14ac:dyDescent="0.5">
      <c r="B3785" s="3">
        <f t="shared" ca="1" si="64"/>
        <v>210.30149837907783</v>
      </c>
      <c r="C3785" s="1"/>
      <c r="D3785" s="3">
        <f ca="1"/>
        <v>212.12294457610966</v>
      </c>
    </row>
    <row r="3786" spans="2:4" x14ac:dyDescent="0.5">
      <c r="B3786" s="3">
        <f t="shared" ca="1" si="64"/>
        <v>210.58672127458306</v>
      </c>
      <c r="C3786" s="1"/>
      <c r="D3786" s="3">
        <f ca="1"/>
        <v>212.12338174681878</v>
      </c>
    </row>
    <row r="3787" spans="2:4" x14ac:dyDescent="0.5">
      <c r="B3787" s="3">
        <f t="shared" ca="1" si="64"/>
        <v>212.3180325777536</v>
      </c>
      <c r="C3787" s="1"/>
      <c r="D3787" s="3">
        <f ca="1"/>
        <v>212.12473327248239</v>
      </c>
    </row>
    <row r="3788" spans="2:4" x14ac:dyDescent="0.5">
      <c r="B3788" s="3">
        <f t="shared" ca="1" si="64"/>
        <v>211.8437763366847</v>
      </c>
      <c r="C3788" s="1"/>
      <c r="D3788" s="3">
        <f ca="1"/>
        <v>212.12585804696161</v>
      </c>
    </row>
    <row r="3789" spans="2:4" x14ac:dyDescent="0.5">
      <c r="B3789" s="3">
        <f t="shared" ref="B3789:B3852" ca="1" si="65">(C$3+(C$3*_xlfn.NORM.INV(RAND(),0,(C$4/2)))+(-C$5+2*RAND()*C$5)+(-C$9*C$3*RAND()))*((C$6+_xlfn.NORM.INV(RAND(),0,(C$7/2))+(-C$8+2*RAND()*C$8))^2)</f>
        <v>209.80983750275536</v>
      </c>
      <c r="C3789" s="1"/>
      <c r="D3789" s="3">
        <f ca="1"/>
        <v>212.12626391133153</v>
      </c>
    </row>
    <row r="3790" spans="2:4" x14ac:dyDescent="0.5">
      <c r="B3790" s="3">
        <f t="shared" ca="1" si="65"/>
        <v>212.66437936916776</v>
      </c>
      <c r="C3790" s="1"/>
      <c r="D3790" s="3">
        <f ca="1"/>
        <v>212.12791717662898</v>
      </c>
    </row>
    <row r="3791" spans="2:4" x14ac:dyDescent="0.5">
      <c r="B3791" s="3">
        <f t="shared" ca="1" si="65"/>
        <v>211.86853893695408</v>
      </c>
      <c r="C3791" s="1"/>
      <c r="D3791" s="3">
        <f ca="1"/>
        <v>212.12811663051147</v>
      </c>
    </row>
    <row r="3792" spans="2:4" x14ac:dyDescent="0.5">
      <c r="B3792" s="3">
        <f t="shared" ca="1" si="65"/>
        <v>211.68300676160393</v>
      </c>
      <c r="C3792" s="1"/>
      <c r="D3792" s="3">
        <f ca="1"/>
        <v>212.13012801301463</v>
      </c>
    </row>
    <row r="3793" spans="2:4" x14ac:dyDescent="0.5">
      <c r="B3793" s="3">
        <f t="shared" ca="1" si="65"/>
        <v>211.80250062486107</v>
      </c>
      <c r="C3793" s="1"/>
      <c r="D3793" s="3">
        <f ca="1"/>
        <v>212.13063099527261</v>
      </c>
    </row>
    <row r="3794" spans="2:4" x14ac:dyDescent="0.5">
      <c r="B3794" s="3">
        <f t="shared" ca="1" si="65"/>
        <v>210.02988507920088</v>
      </c>
      <c r="C3794" s="1"/>
      <c r="D3794" s="3">
        <f ca="1"/>
        <v>212.13222896708385</v>
      </c>
    </row>
    <row r="3795" spans="2:4" x14ac:dyDescent="0.5">
      <c r="B3795" s="3">
        <f t="shared" ca="1" si="65"/>
        <v>208.84758795130784</v>
      </c>
      <c r="C3795" s="1"/>
      <c r="D3795" s="3">
        <f ca="1"/>
        <v>212.13281617481644</v>
      </c>
    </row>
    <row r="3796" spans="2:4" x14ac:dyDescent="0.5">
      <c r="B3796" s="3">
        <f t="shared" ca="1" si="65"/>
        <v>212.32954767840334</v>
      </c>
      <c r="C3796" s="1"/>
      <c r="D3796" s="3">
        <f ca="1"/>
        <v>212.1333066892239</v>
      </c>
    </row>
    <row r="3797" spans="2:4" x14ac:dyDescent="0.5">
      <c r="B3797" s="3">
        <f t="shared" ca="1" si="65"/>
        <v>210.98430643092246</v>
      </c>
      <c r="C3797" s="1"/>
      <c r="D3797" s="3">
        <f ca="1"/>
        <v>212.13334935554735</v>
      </c>
    </row>
    <row r="3798" spans="2:4" x14ac:dyDescent="0.5">
      <c r="B3798" s="3">
        <f t="shared" ca="1" si="65"/>
        <v>213.15348422811323</v>
      </c>
      <c r="C3798" s="1"/>
      <c r="D3798" s="3">
        <f ca="1"/>
        <v>212.13338399336561</v>
      </c>
    </row>
    <row r="3799" spans="2:4" x14ac:dyDescent="0.5">
      <c r="B3799" s="3">
        <f t="shared" ca="1" si="65"/>
        <v>213.09393875302439</v>
      </c>
      <c r="C3799" s="1"/>
      <c r="D3799" s="3">
        <f ca="1"/>
        <v>212.1344401628659</v>
      </c>
    </row>
    <row r="3800" spans="2:4" x14ac:dyDescent="0.5">
      <c r="B3800" s="3">
        <f t="shared" ca="1" si="65"/>
        <v>208.80776412856454</v>
      </c>
      <c r="C3800" s="1"/>
      <c r="D3800" s="3">
        <f ca="1"/>
        <v>212.13449557394154</v>
      </c>
    </row>
    <row r="3801" spans="2:4" x14ac:dyDescent="0.5">
      <c r="B3801" s="3">
        <f t="shared" ca="1" si="65"/>
        <v>208.54578659618451</v>
      </c>
      <c r="C3801" s="1"/>
      <c r="D3801" s="3">
        <f ca="1"/>
        <v>212.13688508707014</v>
      </c>
    </row>
    <row r="3802" spans="2:4" x14ac:dyDescent="0.5">
      <c r="B3802" s="3">
        <f t="shared" ca="1" si="65"/>
        <v>209.13293175158319</v>
      </c>
      <c r="C3802" s="1"/>
      <c r="D3802" s="3">
        <f ca="1"/>
        <v>212.13722068245542</v>
      </c>
    </row>
    <row r="3803" spans="2:4" x14ac:dyDescent="0.5">
      <c r="B3803" s="3">
        <f t="shared" ca="1" si="65"/>
        <v>211.55086648440368</v>
      </c>
      <c r="C3803" s="1"/>
      <c r="D3803" s="3">
        <f ca="1"/>
        <v>212.13997647424333</v>
      </c>
    </row>
    <row r="3804" spans="2:4" x14ac:dyDescent="0.5">
      <c r="B3804" s="3">
        <f t="shared" ca="1" si="65"/>
        <v>211.38384236214313</v>
      </c>
      <c r="C3804" s="1"/>
      <c r="D3804" s="3">
        <f ca="1"/>
        <v>212.14007195707489</v>
      </c>
    </row>
    <row r="3805" spans="2:4" x14ac:dyDescent="0.5">
      <c r="B3805" s="3">
        <f t="shared" ca="1" si="65"/>
        <v>213.183475589061</v>
      </c>
      <c r="C3805" s="1"/>
      <c r="D3805" s="3">
        <f ca="1"/>
        <v>212.14296678743727</v>
      </c>
    </row>
    <row r="3806" spans="2:4" x14ac:dyDescent="0.5">
      <c r="B3806" s="3">
        <f t="shared" ca="1" si="65"/>
        <v>209.14330936986772</v>
      </c>
      <c r="C3806" s="1"/>
      <c r="D3806" s="3">
        <f ca="1"/>
        <v>212.14677916780698</v>
      </c>
    </row>
    <row r="3807" spans="2:4" x14ac:dyDescent="0.5">
      <c r="B3807" s="3">
        <f t="shared" ca="1" si="65"/>
        <v>211.25415566320089</v>
      </c>
      <c r="C3807" s="1"/>
      <c r="D3807" s="3">
        <f ca="1"/>
        <v>212.14733670180581</v>
      </c>
    </row>
    <row r="3808" spans="2:4" x14ac:dyDescent="0.5">
      <c r="B3808" s="3">
        <f t="shared" ca="1" si="65"/>
        <v>211.94993481232754</v>
      </c>
      <c r="C3808" s="1"/>
      <c r="D3808" s="3">
        <f ca="1"/>
        <v>212.14915366318198</v>
      </c>
    </row>
    <row r="3809" spans="2:4" x14ac:dyDescent="0.5">
      <c r="B3809" s="3">
        <f t="shared" ca="1" si="65"/>
        <v>212.01736848937091</v>
      </c>
      <c r="C3809" s="1"/>
      <c r="D3809" s="3">
        <f ca="1"/>
        <v>212.15139867292945</v>
      </c>
    </row>
    <row r="3810" spans="2:4" x14ac:dyDescent="0.5">
      <c r="B3810" s="3">
        <f t="shared" ca="1" si="65"/>
        <v>208.23521814395238</v>
      </c>
      <c r="C3810" s="1"/>
      <c r="D3810" s="3">
        <f ca="1"/>
        <v>212.15200425404265</v>
      </c>
    </row>
    <row r="3811" spans="2:4" x14ac:dyDescent="0.5">
      <c r="B3811" s="3">
        <f t="shared" ca="1" si="65"/>
        <v>210.18701510336021</v>
      </c>
      <c r="C3811" s="1"/>
      <c r="D3811" s="3">
        <f ca="1"/>
        <v>212.15305503923619</v>
      </c>
    </row>
    <row r="3812" spans="2:4" x14ac:dyDescent="0.5">
      <c r="B3812" s="3">
        <f t="shared" ca="1" si="65"/>
        <v>210.08498982855684</v>
      </c>
      <c r="C3812" s="1"/>
      <c r="D3812" s="3">
        <f ca="1"/>
        <v>212.1531526695947</v>
      </c>
    </row>
    <row r="3813" spans="2:4" x14ac:dyDescent="0.5">
      <c r="B3813" s="3">
        <f t="shared" ca="1" si="65"/>
        <v>210.12379706801886</v>
      </c>
      <c r="C3813" s="1"/>
      <c r="D3813" s="3">
        <f ca="1"/>
        <v>212.15373208645471</v>
      </c>
    </row>
    <row r="3814" spans="2:4" x14ac:dyDescent="0.5">
      <c r="B3814" s="3">
        <f t="shared" ca="1" si="65"/>
        <v>212.99495337867484</v>
      </c>
      <c r="C3814" s="1"/>
      <c r="D3814" s="3">
        <f ca="1"/>
        <v>212.15430015937355</v>
      </c>
    </row>
    <row r="3815" spans="2:4" x14ac:dyDescent="0.5">
      <c r="B3815" s="3">
        <f t="shared" ca="1" si="65"/>
        <v>211.81993040702005</v>
      </c>
      <c r="C3815" s="1"/>
      <c r="D3815" s="3">
        <f ca="1"/>
        <v>212.15481460191978</v>
      </c>
    </row>
    <row r="3816" spans="2:4" x14ac:dyDescent="0.5">
      <c r="B3816" s="3">
        <f t="shared" ca="1" si="65"/>
        <v>212.67149267874666</v>
      </c>
      <c r="C3816" s="1"/>
      <c r="D3816" s="3">
        <f ca="1"/>
        <v>212.15539872756202</v>
      </c>
    </row>
    <row r="3817" spans="2:4" x14ac:dyDescent="0.5">
      <c r="B3817" s="3">
        <f t="shared" ca="1" si="65"/>
        <v>210.82349597267404</v>
      </c>
      <c r="C3817" s="1"/>
      <c r="D3817" s="3">
        <f ca="1"/>
        <v>212.1585144282293</v>
      </c>
    </row>
    <row r="3818" spans="2:4" x14ac:dyDescent="0.5">
      <c r="B3818" s="3">
        <f t="shared" ca="1" si="65"/>
        <v>211.42348001953877</v>
      </c>
      <c r="C3818" s="1"/>
      <c r="D3818" s="3">
        <f ca="1"/>
        <v>212.15894768762095</v>
      </c>
    </row>
    <row r="3819" spans="2:4" x14ac:dyDescent="0.5">
      <c r="B3819" s="3">
        <f t="shared" ca="1" si="65"/>
        <v>208.74257826051519</v>
      </c>
      <c r="C3819" s="1"/>
      <c r="D3819" s="3">
        <f ca="1"/>
        <v>212.15972106679877</v>
      </c>
    </row>
    <row r="3820" spans="2:4" x14ac:dyDescent="0.5">
      <c r="B3820" s="3">
        <f t="shared" ca="1" si="65"/>
        <v>211.72797710363528</v>
      </c>
      <c r="C3820" s="1"/>
      <c r="D3820" s="3">
        <f ca="1"/>
        <v>212.16004025298878</v>
      </c>
    </row>
    <row r="3821" spans="2:4" x14ac:dyDescent="0.5">
      <c r="B3821" s="3">
        <f t="shared" ca="1" si="65"/>
        <v>211.05126391730755</v>
      </c>
      <c r="C3821" s="1"/>
      <c r="D3821" s="3">
        <f ca="1"/>
        <v>212.16017385385265</v>
      </c>
    </row>
    <row r="3822" spans="2:4" x14ac:dyDescent="0.5">
      <c r="B3822" s="3">
        <f t="shared" ca="1" si="65"/>
        <v>212.01046392685774</v>
      </c>
      <c r="C3822" s="1"/>
      <c r="D3822" s="3">
        <f ca="1"/>
        <v>212.16161078158189</v>
      </c>
    </row>
    <row r="3823" spans="2:4" x14ac:dyDescent="0.5">
      <c r="B3823" s="3">
        <f t="shared" ca="1" si="65"/>
        <v>208.3349069661063</v>
      </c>
      <c r="C3823" s="1"/>
      <c r="D3823" s="3">
        <f ca="1"/>
        <v>212.16162607135402</v>
      </c>
    </row>
    <row r="3824" spans="2:4" x14ac:dyDescent="0.5">
      <c r="B3824" s="3">
        <f t="shared" ca="1" si="65"/>
        <v>213.13131505280813</v>
      </c>
      <c r="C3824" s="1"/>
      <c r="D3824" s="3">
        <f ca="1"/>
        <v>212.16333575189159</v>
      </c>
    </row>
    <row r="3825" spans="2:4" x14ac:dyDescent="0.5">
      <c r="B3825" s="3">
        <f t="shared" ca="1" si="65"/>
        <v>210.6679619391453</v>
      </c>
      <c r="C3825" s="1"/>
      <c r="D3825" s="3">
        <f ca="1"/>
        <v>212.1634496354875</v>
      </c>
    </row>
    <row r="3826" spans="2:4" x14ac:dyDescent="0.5">
      <c r="B3826" s="3">
        <f t="shared" ca="1" si="65"/>
        <v>209.75651313711131</v>
      </c>
      <c r="C3826" s="1"/>
      <c r="D3826" s="3">
        <f ca="1"/>
        <v>212.16473068283764</v>
      </c>
    </row>
    <row r="3827" spans="2:4" x14ac:dyDescent="0.5">
      <c r="B3827" s="3">
        <f t="shared" ca="1" si="65"/>
        <v>207.24907393929342</v>
      </c>
      <c r="C3827" s="1"/>
      <c r="D3827" s="3">
        <f ca="1"/>
        <v>212.16482874135471</v>
      </c>
    </row>
    <row r="3828" spans="2:4" x14ac:dyDescent="0.5">
      <c r="B3828" s="3">
        <f t="shared" ca="1" si="65"/>
        <v>208.84333737901048</v>
      </c>
      <c r="C3828" s="1"/>
      <c r="D3828" s="3">
        <f ca="1"/>
        <v>212.16531667901768</v>
      </c>
    </row>
    <row r="3829" spans="2:4" x14ac:dyDescent="0.5">
      <c r="B3829" s="3">
        <f t="shared" ca="1" si="65"/>
        <v>212.45845533545108</v>
      </c>
      <c r="C3829" s="1"/>
      <c r="D3829" s="3">
        <f ca="1"/>
        <v>212.1678301668635</v>
      </c>
    </row>
    <row r="3830" spans="2:4" x14ac:dyDescent="0.5">
      <c r="B3830" s="3">
        <f t="shared" ca="1" si="65"/>
        <v>213.68340618934886</v>
      </c>
      <c r="C3830" s="1"/>
      <c r="D3830" s="3">
        <f ca="1"/>
        <v>212.16831758930124</v>
      </c>
    </row>
    <row r="3831" spans="2:4" x14ac:dyDescent="0.5">
      <c r="B3831" s="3">
        <f t="shared" ca="1" si="65"/>
        <v>209.03290867747685</v>
      </c>
      <c r="C3831" s="1"/>
      <c r="D3831" s="3">
        <f ca="1"/>
        <v>212.17211879346328</v>
      </c>
    </row>
    <row r="3832" spans="2:4" x14ac:dyDescent="0.5">
      <c r="B3832" s="3">
        <f t="shared" ca="1" si="65"/>
        <v>214.80881832389292</v>
      </c>
      <c r="C3832" s="1"/>
      <c r="D3832" s="3">
        <f ca="1"/>
        <v>212.1736843674926</v>
      </c>
    </row>
    <row r="3833" spans="2:4" x14ac:dyDescent="0.5">
      <c r="B3833" s="3">
        <f t="shared" ca="1" si="65"/>
        <v>212.86281546726485</v>
      </c>
      <c r="C3833" s="1"/>
      <c r="D3833" s="3">
        <f ca="1"/>
        <v>212.17432734094186</v>
      </c>
    </row>
    <row r="3834" spans="2:4" x14ac:dyDescent="0.5">
      <c r="B3834" s="3">
        <f t="shared" ca="1" si="65"/>
        <v>208.3909127632196</v>
      </c>
      <c r="C3834" s="1"/>
      <c r="D3834" s="3">
        <f ca="1"/>
        <v>212.1746681655936</v>
      </c>
    </row>
    <row r="3835" spans="2:4" x14ac:dyDescent="0.5">
      <c r="B3835" s="3">
        <f t="shared" ca="1" si="65"/>
        <v>209.05987063688301</v>
      </c>
      <c r="C3835" s="1"/>
      <c r="D3835" s="3">
        <f ca="1"/>
        <v>212.17466977141115</v>
      </c>
    </row>
    <row r="3836" spans="2:4" x14ac:dyDescent="0.5">
      <c r="B3836" s="3">
        <f t="shared" ca="1" si="65"/>
        <v>208.68517733066324</v>
      </c>
      <c r="C3836" s="1"/>
      <c r="D3836" s="3">
        <f ca="1"/>
        <v>212.17493391828526</v>
      </c>
    </row>
    <row r="3837" spans="2:4" x14ac:dyDescent="0.5">
      <c r="B3837" s="3">
        <f t="shared" ca="1" si="65"/>
        <v>208.55228308654208</v>
      </c>
      <c r="C3837" s="1"/>
      <c r="D3837" s="3">
        <f ca="1"/>
        <v>212.17505914926556</v>
      </c>
    </row>
    <row r="3838" spans="2:4" x14ac:dyDescent="0.5">
      <c r="B3838" s="3">
        <f t="shared" ca="1" si="65"/>
        <v>212.12294457610966</v>
      </c>
      <c r="C3838" s="1"/>
      <c r="D3838" s="3">
        <f ca="1"/>
        <v>212.17556425895341</v>
      </c>
    </row>
    <row r="3839" spans="2:4" x14ac:dyDescent="0.5">
      <c r="B3839" s="3">
        <f t="shared" ca="1" si="65"/>
        <v>210.68678262116291</v>
      </c>
      <c r="C3839" s="1"/>
      <c r="D3839" s="3">
        <f ca="1"/>
        <v>212.17699659397888</v>
      </c>
    </row>
    <row r="3840" spans="2:4" x14ac:dyDescent="0.5">
      <c r="B3840" s="3">
        <f t="shared" ca="1" si="65"/>
        <v>213.0911862862624</v>
      </c>
      <c r="C3840" s="1"/>
      <c r="D3840" s="3">
        <f ca="1"/>
        <v>212.17709886973401</v>
      </c>
    </row>
    <row r="3841" spans="2:4" x14ac:dyDescent="0.5">
      <c r="B3841" s="3">
        <f t="shared" ca="1" si="65"/>
        <v>213.09917122728362</v>
      </c>
      <c r="C3841" s="1"/>
      <c r="D3841" s="3">
        <f ca="1"/>
        <v>212.17768139604559</v>
      </c>
    </row>
    <row r="3842" spans="2:4" x14ac:dyDescent="0.5">
      <c r="B3842" s="3">
        <f t="shared" ca="1" si="65"/>
        <v>211.98991941400425</v>
      </c>
      <c r="C3842" s="1"/>
      <c r="D3842" s="3">
        <f ca="1"/>
        <v>212.17827035757207</v>
      </c>
    </row>
    <row r="3843" spans="2:4" x14ac:dyDescent="0.5">
      <c r="B3843" s="3">
        <f t="shared" ca="1" si="65"/>
        <v>209.53203786623027</v>
      </c>
      <c r="C3843" s="1"/>
      <c r="D3843" s="3">
        <f ca="1"/>
        <v>212.17867285888522</v>
      </c>
    </row>
    <row r="3844" spans="2:4" x14ac:dyDescent="0.5">
      <c r="B3844" s="3">
        <f t="shared" ca="1" si="65"/>
        <v>211.45187773425479</v>
      </c>
      <c r="C3844" s="1"/>
      <c r="D3844" s="3">
        <f ca="1"/>
        <v>212.17913019223491</v>
      </c>
    </row>
    <row r="3845" spans="2:4" x14ac:dyDescent="0.5">
      <c r="B3845" s="3">
        <f t="shared" ca="1" si="65"/>
        <v>211.53975918365427</v>
      </c>
      <c r="C3845" s="1"/>
      <c r="D3845" s="3">
        <f ca="1"/>
        <v>212.17953988817132</v>
      </c>
    </row>
    <row r="3846" spans="2:4" x14ac:dyDescent="0.5">
      <c r="B3846" s="3">
        <f t="shared" ca="1" si="65"/>
        <v>211.96962345627469</v>
      </c>
      <c r="C3846" s="1"/>
      <c r="D3846" s="3">
        <f ca="1"/>
        <v>212.18076632773895</v>
      </c>
    </row>
    <row r="3847" spans="2:4" x14ac:dyDescent="0.5">
      <c r="B3847" s="3">
        <f t="shared" ca="1" si="65"/>
        <v>212.34678655502807</v>
      </c>
      <c r="C3847" s="1"/>
      <c r="D3847" s="3">
        <f ca="1"/>
        <v>212.18096343389624</v>
      </c>
    </row>
    <row r="3848" spans="2:4" x14ac:dyDescent="0.5">
      <c r="B3848" s="3">
        <f t="shared" ca="1" si="65"/>
        <v>212.86376055969009</v>
      </c>
      <c r="C3848" s="1"/>
      <c r="D3848" s="3">
        <f ca="1"/>
        <v>212.18148631136435</v>
      </c>
    </row>
    <row r="3849" spans="2:4" x14ac:dyDescent="0.5">
      <c r="B3849" s="3">
        <f t="shared" ca="1" si="65"/>
        <v>212.34433434246969</v>
      </c>
      <c r="C3849" s="1"/>
      <c r="D3849" s="3">
        <f ca="1"/>
        <v>212.1815990227303</v>
      </c>
    </row>
    <row r="3850" spans="2:4" x14ac:dyDescent="0.5">
      <c r="B3850" s="3">
        <f t="shared" ca="1" si="65"/>
        <v>210.43234358465261</v>
      </c>
      <c r="C3850" s="1"/>
      <c r="D3850" s="3">
        <f ca="1"/>
        <v>212.18215756739792</v>
      </c>
    </row>
    <row r="3851" spans="2:4" x14ac:dyDescent="0.5">
      <c r="B3851" s="3">
        <f t="shared" ca="1" si="65"/>
        <v>211.6514917661743</v>
      </c>
      <c r="C3851" s="1"/>
      <c r="D3851" s="3">
        <f ca="1"/>
        <v>212.18244468312636</v>
      </c>
    </row>
    <row r="3852" spans="2:4" x14ac:dyDescent="0.5">
      <c r="B3852" s="3">
        <f t="shared" ca="1" si="65"/>
        <v>213.59198185069283</v>
      </c>
      <c r="C3852" s="1"/>
      <c r="D3852" s="3">
        <f ca="1"/>
        <v>212.18255141933281</v>
      </c>
    </row>
    <row r="3853" spans="2:4" x14ac:dyDescent="0.5">
      <c r="B3853" s="3">
        <f t="shared" ref="B3853:B3916" ca="1" si="66">(C$3+(C$3*_xlfn.NORM.INV(RAND(),0,(C$4/2)))+(-C$5+2*RAND()*C$5)+(-C$9*C$3*RAND()))*((C$6+_xlfn.NORM.INV(RAND(),0,(C$7/2))+(-C$8+2*RAND()*C$8))^2)</f>
        <v>210.52668279844059</v>
      </c>
      <c r="C3853" s="1"/>
      <c r="D3853" s="3">
        <f ca="1"/>
        <v>212.18288502358524</v>
      </c>
    </row>
    <row r="3854" spans="2:4" x14ac:dyDescent="0.5">
      <c r="B3854" s="3">
        <f t="shared" ca="1" si="66"/>
        <v>211.05865552216159</v>
      </c>
      <c r="C3854" s="1"/>
      <c r="D3854" s="3">
        <f ca="1"/>
        <v>212.18401112007703</v>
      </c>
    </row>
    <row r="3855" spans="2:4" x14ac:dyDescent="0.5">
      <c r="B3855" s="3">
        <f t="shared" ca="1" si="66"/>
        <v>208.54623184051624</v>
      </c>
      <c r="C3855" s="1"/>
      <c r="D3855" s="3">
        <f ca="1"/>
        <v>212.18489186892111</v>
      </c>
    </row>
    <row r="3856" spans="2:4" x14ac:dyDescent="0.5">
      <c r="B3856" s="3">
        <f t="shared" ca="1" si="66"/>
        <v>209.80289895749345</v>
      </c>
      <c r="C3856" s="1"/>
      <c r="D3856" s="3">
        <f ca="1"/>
        <v>212.18635510699619</v>
      </c>
    </row>
    <row r="3857" spans="2:4" x14ac:dyDescent="0.5">
      <c r="B3857" s="3">
        <f t="shared" ca="1" si="66"/>
        <v>208.44803253972523</v>
      </c>
      <c r="C3857" s="1"/>
      <c r="D3857" s="3">
        <f ca="1"/>
        <v>212.18916518611175</v>
      </c>
    </row>
    <row r="3858" spans="2:4" x14ac:dyDescent="0.5">
      <c r="B3858" s="3">
        <f t="shared" ca="1" si="66"/>
        <v>211.01414842328916</v>
      </c>
      <c r="C3858" s="1"/>
      <c r="D3858" s="3">
        <f ca="1"/>
        <v>212.1896749102529</v>
      </c>
    </row>
    <row r="3859" spans="2:4" x14ac:dyDescent="0.5">
      <c r="B3859" s="3">
        <f t="shared" ca="1" si="66"/>
        <v>212.05431286905738</v>
      </c>
      <c r="C3859" s="1"/>
      <c r="D3859" s="3">
        <f ca="1"/>
        <v>212.19229549867981</v>
      </c>
    </row>
    <row r="3860" spans="2:4" x14ac:dyDescent="0.5">
      <c r="B3860" s="3">
        <f t="shared" ca="1" si="66"/>
        <v>209.52796621848435</v>
      </c>
      <c r="C3860" s="1"/>
      <c r="D3860" s="3">
        <f ca="1"/>
        <v>212.19416338611452</v>
      </c>
    </row>
    <row r="3861" spans="2:4" x14ac:dyDescent="0.5">
      <c r="B3861" s="3">
        <f t="shared" ca="1" si="66"/>
        <v>211.74390054372711</v>
      </c>
      <c r="C3861" s="1"/>
      <c r="D3861" s="3">
        <f ca="1"/>
        <v>212.19586900478595</v>
      </c>
    </row>
    <row r="3862" spans="2:4" x14ac:dyDescent="0.5">
      <c r="B3862" s="3">
        <f t="shared" ca="1" si="66"/>
        <v>208.58510031359904</v>
      </c>
      <c r="C3862" s="1"/>
      <c r="D3862" s="3">
        <f ca="1"/>
        <v>212.19779698304285</v>
      </c>
    </row>
    <row r="3863" spans="2:4" x14ac:dyDescent="0.5">
      <c r="B3863" s="3">
        <f t="shared" ca="1" si="66"/>
        <v>210.80631725392359</v>
      </c>
      <c r="C3863" s="1"/>
      <c r="D3863" s="3">
        <f ca="1"/>
        <v>212.19838827485458</v>
      </c>
    </row>
    <row r="3864" spans="2:4" x14ac:dyDescent="0.5">
      <c r="B3864" s="3">
        <f t="shared" ca="1" si="66"/>
        <v>212.82887703504787</v>
      </c>
      <c r="C3864" s="1"/>
      <c r="D3864" s="3">
        <f ca="1"/>
        <v>212.20079878578622</v>
      </c>
    </row>
    <row r="3865" spans="2:4" x14ac:dyDescent="0.5">
      <c r="B3865" s="3">
        <f t="shared" ca="1" si="66"/>
        <v>213.05877607418984</v>
      </c>
      <c r="C3865" s="1"/>
      <c r="D3865" s="3">
        <f ca="1"/>
        <v>212.20138657159919</v>
      </c>
    </row>
    <row r="3866" spans="2:4" x14ac:dyDescent="0.5">
      <c r="B3866" s="3">
        <f t="shared" ca="1" si="66"/>
        <v>211.04708725073533</v>
      </c>
      <c r="C3866" s="1"/>
      <c r="D3866" s="3">
        <f ca="1"/>
        <v>212.20144019336658</v>
      </c>
    </row>
    <row r="3867" spans="2:4" x14ac:dyDescent="0.5">
      <c r="B3867" s="3">
        <f t="shared" ca="1" si="66"/>
        <v>209.86038417147878</v>
      </c>
      <c r="C3867" s="1"/>
      <c r="D3867" s="3">
        <f ca="1"/>
        <v>212.20165847618722</v>
      </c>
    </row>
    <row r="3868" spans="2:4" x14ac:dyDescent="0.5">
      <c r="B3868" s="3">
        <f t="shared" ca="1" si="66"/>
        <v>212.07774927993887</v>
      </c>
      <c r="C3868" s="1"/>
      <c r="D3868" s="3">
        <f ca="1"/>
        <v>212.20170963484048</v>
      </c>
    </row>
    <row r="3869" spans="2:4" x14ac:dyDescent="0.5">
      <c r="B3869" s="3">
        <f t="shared" ca="1" si="66"/>
        <v>211.95893958397087</v>
      </c>
      <c r="C3869" s="1"/>
      <c r="D3869" s="3">
        <f ca="1"/>
        <v>212.20273383482041</v>
      </c>
    </row>
    <row r="3870" spans="2:4" x14ac:dyDescent="0.5">
      <c r="B3870" s="3">
        <f t="shared" ca="1" si="66"/>
        <v>211.49695501419379</v>
      </c>
      <c r="C3870" s="1"/>
      <c r="D3870" s="3">
        <f ca="1"/>
        <v>212.20422022468188</v>
      </c>
    </row>
    <row r="3871" spans="2:4" x14ac:dyDescent="0.5">
      <c r="B3871" s="3">
        <f t="shared" ca="1" si="66"/>
        <v>210.6453204370795</v>
      </c>
      <c r="C3871" s="1"/>
      <c r="D3871" s="3">
        <f ca="1"/>
        <v>212.20452502319998</v>
      </c>
    </row>
    <row r="3872" spans="2:4" x14ac:dyDescent="0.5">
      <c r="B3872" s="3">
        <f t="shared" ca="1" si="66"/>
        <v>213.30077871862784</v>
      </c>
      <c r="C3872" s="1"/>
      <c r="D3872" s="3">
        <f ca="1"/>
        <v>212.20779184345275</v>
      </c>
    </row>
    <row r="3873" spans="2:4" x14ac:dyDescent="0.5">
      <c r="B3873" s="3">
        <f t="shared" ca="1" si="66"/>
        <v>213.09676313283978</v>
      </c>
      <c r="C3873" s="1"/>
      <c r="D3873" s="3">
        <f ca="1"/>
        <v>212.20871909863976</v>
      </c>
    </row>
    <row r="3874" spans="2:4" x14ac:dyDescent="0.5">
      <c r="B3874" s="3">
        <f t="shared" ca="1" si="66"/>
        <v>211.8407764990163</v>
      </c>
      <c r="C3874" s="1"/>
      <c r="D3874" s="3">
        <f ca="1"/>
        <v>212.21133561158368</v>
      </c>
    </row>
    <row r="3875" spans="2:4" x14ac:dyDescent="0.5">
      <c r="B3875" s="3">
        <f t="shared" ca="1" si="66"/>
        <v>210.4601531497614</v>
      </c>
      <c r="C3875" s="1"/>
      <c r="D3875" s="3">
        <f ca="1"/>
        <v>212.21346140706581</v>
      </c>
    </row>
    <row r="3876" spans="2:4" x14ac:dyDescent="0.5">
      <c r="B3876" s="3">
        <f t="shared" ca="1" si="66"/>
        <v>213.18110544094793</v>
      </c>
      <c r="C3876" s="1"/>
      <c r="D3876" s="3">
        <f ca="1"/>
        <v>212.21351310048496</v>
      </c>
    </row>
    <row r="3877" spans="2:4" x14ac:dyDescent="0.5">
      <c r="B3877" s="3">
        <f t="shared" ca="1" si="66"/>
        <v>212.13222896708385</v>
      </c>
      <c r="C3877" s="1"/>
      <c r="D3877" s="3">
        <f ca="1"/>
        <v>212.2173503789337</v>
      </c>
    </row>
    <row r="3878" spans="2:4" x14ac:dyDescent="0.5">
      <c r="B3878" s="3">
        <f t="shared" ca="1" si="66"/>
        <v>213.73517425349968</v>
      </c>
      <c r="C3878" s="1"/>
      <c r="D3878" s="3">
        <f ca="1"/>
        <v>212.22149074223674</v>
      </c>
    </row>
    <row r="3879" spans="2:4" x14ac:dyDescent="0.5">
      <c r="B3879" s="3">
        <f t="shared" ca="1" si="66"/>
        <v>210.48703797720145</v>
      </c>
      <c r="C3879" s="1"/>
      <c r="D3879" s="3">
        <f ca="1"/>
        <v>212.22493963780434</v>
      </c>
    </row>
    <row r="3880" spans="2:4" x14ac:dyDescent="0.5">
      <c r="B3880" s="3">
        <f t="shared" ca="1" si="66"/>
        <v>212.49393517877508</v>
      </c>
      <c r="C3880" s="1"/>
      <c r="D3880" s="3">
        <f ca="1"/>
        <v>212.22575798561226</v>
      </c>
    </row>
    <row r="3881" spans="2:4" x14ac:dyDescent="0.5">
      <c r="B3881" s="3">
        <f t="shared" ca="1" si="66"/>
        <v>209.75022304603627</v>
      </c>
      <c r="C3881" s="1"/>
      <c r="D3881" s="3">
        <f ca="1"/>
        <v>212.23180524673037</v>
      </c>
    </row>
    <row r="3882" spans="2:4" x14ac:dyDescent="0.5">
      <c r="B3882" s="3">
        <f t="shared" ca="1" si="66"/>
        <v>211.94321548371747</v>
      </c>
      <c r="C3882" s="1"/>
      <c r="D3882" s="3">
        <f ca="1"/>
        <v>212.23500820890933</v>
      </c>
    </row>
    <row r="3883" spans="2:4" x14ac:dyDescent="0.5">
      <c r="B3883" s="3">
        <f t="shared" ca="1" si="66"/>
        <v>210.36956982707738</v>
      </c>
      <c r="C3883" s="1"/>
      <c r="D3883" s="3">
        <f ca="1"/>
        <v>212.23549044885618</v>
      </c>
    </row>
    <row r="3884" spans="2:4" x14ac:dyDescent="0.5">
      <c r="B3884" s="3">
        <f t="shared" ca="1" si="66"/>
        <v>209.44014315982599</v>
      </c>
      <c r="C3884" s="1"/>
      <c r="D3884" s="3">
        <f ca="1"/>
        <v>212.23554226384934</v>
      </c>
    </row>
    <row r="3885" spans="2:4" x14ac:dyDescent="0.5">
      <c r="B3885" s="3">
        <f t="shared" ca="1" si="66"/>
        <v>211.95237646265858</v>
      </c>
      <c r="C3885" s="1"/>
      <c r="D3885" s="3">
        <f ca="1"/>
        <v>212.23591539831813</v>
      </c>
    </row>
    <row r="3886" spans="2:4" x14ac:dyDescent="0.5">
      <c r="B3886" s="3">
        <f t="shared" ca="1" si="66"/>
        <v>212.00813141754273</v>
      </c>
      <c r="C3886" s="1"/>
      <c r="D3886" s="3">
        <f ca="1"/>
        <v>212.23668888243802</v>
      </c>
    </row>
    <row r="3887" spans="2:4" x14ac:dyDescent="0.5">
      <c r="B3887" s="3">
        <f t="shared" ca="1" si="66"/>
        <v>208.78660645857704</v>
      </c>
      <c r="C3887" s="1"/>
      <c r="D3887" s="3">
        <f ca="1"/>
        <v>212.23931322728492</v>
      </c>
    </row>
    <row r="3888" spans="2:4" x14ac:dyDescent="0.5">
      <c r="B3888" s="3">
        <f t="shared" ca="1" si="66"/>
        <v>213.24503009718219</v>
      </c>
      <c r="C3888" s="1"/>
      <c r="D3888" s="3">
        <f ca="1"/>
        <v>212.23996217491836</v>
      </c>
    </row>
    <row r="3889" spans="2:4" x14ac:dyDescent="0.5">
      <c r="B3889" s="3">
        <f t="shared" ca="1" si="66"/>
        <v>208.63693329527021</v>
      </c>
      <c r="C3889" s="1"/>
      <c r="D3889" s="3">
        <f ca="1"/>
        <v>212.24180887410796</v>
      </c>
    </row>
    <row r="3890" spans="2:4" x14ac:dyDescent="0.5">
      <c r="B3890" s="3">
        <f t="shared" ca="1" si="66"/>
        <v>210.62970087228663</v>
      </c>
      <c r="C3890" s="1"/>
      <c r="D3890" s="3">
        <f ca="1"/>
        <v>212.2418616946216</v>
      </c>
    </row>
    <row r="3891" spans="2:4" x14ac:dyDescent="0.5">
      <c r="B3891" s="3">
        <f t="shared" ca="1" si="66"/>
        <v>208.62979451918432</v>
      </c>
      <c r="C3891" s="1"/>
      <c r="D3891" s="3">
        <f ca="1"/>
        <v>212.24245161053236</v>
      </c>
    </row>
    <row r="3892" spans="2:4" x14ac:dyDescent="0.5">
      <c r="B3892" s="3">
        <f t="shared" ca="1" si="66"/>
        <v>210.46426832946085</v>
      </c>
      <c r="C3892" s="1"/>
      <c r="D3892" s="3">
        <f ca="1"/>
        <v>212.24290874744983</v>
      </c>
    </row>
    <row r="3893" spans="2:4" x14ac:dyDescent="0.5">
      <c r="B3893" s="3">
        <f t="shared" ca="1" si="66"/>
        <v>212.06212151115116</v>
      </c>
      <c r="C3893" s="1"/>
      <c r="D3893" s="3">
        <f ca="1"/>
        <v>212.24355078569863</v>
      </c>
    </row>
    <row r="3894" spans="2:4" x14ac:dyDescent="0.5">
      <c r="B3894" s="3">
        <f t="shared" ca="1" si="66"/>
        <v>212.41288506338663</v>
      </c>
      <c r="C3894" s="1"/>
      <c r="D3894" s="3">
        <f ca="1"/>
        <v>212.24371405294465</v>
      </c>
    </row>
    <row r="3895" spans="2:4" x14ac:dyDescent="0.5">
      <c r="B3895" s="3">
        <f t="shared" ca="1" si="66"/>
        <v>209.23383212894439</v>
      </c>
      <c r="C3895" s="1"/>
      <c r="D3895" s="3">
        <f ca="1"/>
        <v>212.24492007689616</v>
      </c>
    </row>
    <row r="3896" spans="2:4" x14ac:dyDescent="0.5">
      <c r="B3896" s="3">
        <f t="shared" ca="1" si="66"/>
        <v>211.57430276582537</v>
      </c>
      <c r="C3896" s="1"/>
      <c r="D3896" s="3">
        <f ca="1"/>
        <v>212.24646529082372</v>
      </c>
    </row>
    <row r="3897" spans="2:4" x14ac:dyDescent="0.5">
      <c r="B3897" s="3">
        <f t="shared" ca="1" si="66"/>
        <v>211.59804702866629</v>
      </c>
      <c r="C3897" s="1"/>
      <c r="D3897" s="3">
        <f ca="1"/>
        <v>212.24704247116483</v>
      </c>
    </row>
    <row r="3898" spans="2:4" x14ac:dyDescent="0.5">
      <c r="B3898" s="3">
        <f t="shared" ca="1" si="66"/>
        <v>211.10433989031412</v>
      </c>
      <c r="C3898" s="1"/>
      <c r="D3898" s="3">
        <f ca="1"/>
        <v>212.24787416643429</v>
      </c>
    </row>
    <row r="3899" spans="2:4" x14ac:dyDescent="0.5">
      <c r="B3899" s="3">
        <f t="shared" ca="1" si="66"/>
        <v>213.84098644572299</v>
      </c>
      <c r="C3899" s="1"/>
      <c r="D3899" s="3">
        <f ca="1"/>
        <v>212.25010748763276</v>
      </c>
    </row>
    <row r="3900" spans="2:4" x14ac:dyDescent="0.5">
      <c r="B3900" s="3">
        <f t="shared" ca="1" si="66"/>
        <v>210.9772480023893</v>
      </c>
      <c r="C3900" s="1"/>
      <c r="D3900" s="3">
        <f ca="1"/>
        <v>212.25024631845429</v>
      </c>
    </row>
    <row r="3901" spans="2:4" x14ac:dyDescent="0.5">
      <c r="B3901" s="3">
        <f t="shared" ca="1" si="66"/>
        <v>212.49556007156926</v>
      </c>
      <c r="C3901" s="1"/>
      <c r="D3901" s="3">
        <f ca="1"/>
        <v>212.25190807203788</v>
      </c>
    </row>
    <row r="3902" spans="2:4" x14ac:dyDescent="0.5">
      <c r="B3902" s="3">
        <f t="shared" ca="1" si="66"/>
        <v>209.48320882198101</v>
      </c>
      <c r="C3902" s="1"/>
      <c r="D3902" s="3">
        <f ca="1"/>
        <v>212.2530850313012</v>
      </c>
    </row>
    <row r="3903" spans="2:4" x14ac:dyDescent="0.5">
      <c r="B3903" s="3">
        <f t="shared" ca="1" si="66"/>
        <v>211.62091312157989</v>
      </c>
      <c r="C3903" s="1"/>
      <c r="D3903" s="3">
        <f ca="1"/>
        <v>212.25517138263703</v>
      </c>
    </row>
    <row r="3904" spans="2:4" x14ac:dyDescent="0.5">
      <c r="B3904" s="3">
        <f t="shared" ca="1" si="66"/>
        <v>209.2831155647394</v>
      </c>
      <c r="C3904" s="1"/>
      <c r="D3904" s="3">
        <f ca="1"/>
        <v>212.25528106623719</v>
      </c>
    </row>
    <row r="3905" spans="2:4" x14ac:dyDescent="0.5">
      <c r="B3905" s="3">
        <f t="shared" ca="1" si="66"/>
        <v>210.13841772772253</v>
      </c>
      <c r="C3905" s="1"/>
      <c r="D3905" s="3">
        <f ca="1"/>
        <v>212.25558102372503</v>
      </c>
    </row>
    <row r="3906" spans="2:4" x14ac:dyDescent="0.5">
      <c r="B3906" s="3">
        <f t="shared" ca="1" si="66"/>
        <v>211.98590942472075</v>
      </c>
      <c r="C3906" s="1"/>
      <c r="D3906" s="3">
        <f ca="1"/>
        <v>212.25620706194337</v>
      </c>
    </row>
    <row r="3907" spans="2:4" x14ac:dyDescent="0.5">
      <c r="B3907" s="3">
        <f t="shared" ca="1" si="66"/>
        <v>211.83965106278666</v>
      </c>
      <c r="C3907" s="1"/>
      <c r="D3907" s="3">
        <f ca="1"/>
        <v>212.25875466962012</v>
      </c>
    </row>
    <row r="3908" spans="2:4" x14ac:dyDescent="0.5">
      <c r="B3908" s="3">
        <f t="shared" ca="1" si="66"/>
        <v>210.78780308843756</v>
      </c>
      <c r="C3908" s="1"/>
      <c r="D3908" s="3">
        <f ca="1"/>
        <v>212.25914071566132</v>
      </c>
    </row>
    <row r="3909" spans="2:4" x14ac:dyDescent="0.5">
      <c r="B3909" s="3">
        <f t="shared" ca="1" si="66"/>
        <v>213.21344521793242</v>
      </c>
      <c r="C3909" s="1"/>
      <c r="D3909" s="3">
        <f ca="1"/>
        <v>212.26042153932585</v>
      </c>
    </row>
    <row r="3910" spans="2:4" x14ac:dyDescent="0.5">
      <c r="B3910" s="3">
        <f t="shared" ca="1" si="66"/>
        <v>211.2801532750052</v>
      </c>
      <c r="C3910" s="1"/>
      <c r="D3910" s="3">
        <f ca="1"/>
        <v>212.2610448485506</v>
      </c>
    </row>
    <row r="3911" spans="2:4" x14ac:dyDescent="0.5">
      <c r="B3911" s="3">
        <f t="shared" ca="1" si="66"/>
        <v>208.65867623372586</v>
      </c>
      <c r="C3911" s="1"/>
      <c r="D3911" s="3">
        <f ca="1"/>
        <v>212.261939104769</v>
      </c>
    </row>
    <row r="3912" spans="2:4" x14ac:dyDescent="0.5">
      <c r="B3912" s="3">
        <f t="shared" ca="1" si="66"/>
        <v>209.60276743825665</v>
      </c>
      <c r="C3912" s="1"/>
      <c r="D3912" s="3">
        <f ca="1"/>
        <v>212.26281786765091</v>
      </c>
    </row>
    <row r="3913" spans="2:4" x14ac:dyDescent="0.5">
      <c r="B3913" s="3">
        <f t="shared" ca="1" si="66"/>
        <v>212.4450726771185</v>
      </c>
      <c r="C3913" s="1"/>
      <c r="D3913" s="3">
        <f ca="1"/>
        <v>212.26329819887999</v>
      </c>
    </row>
    <row r="3914" spans="2:4" x14ac:dyDescent="0.5">
      <c r="B3914" s="3">
        <f t="shared" ca="1" si="66"/>
        <v>208.7316445237548</v>
      </c>
      <c r="C3914" s="1"/>
      <c r="D3914" s="3">
        <f ca="1"/>
        <v>212.26447146861318</v>
      </c>
    </row>
    <row r="3915" spans="2:4" x14ac:dyDescent="0.5">
      <c r="B3915" s="3">
        <f t="shared" ca="1" si="66"/>
        <v>212.1896749102529</v>
      </c>
      <c r="C3915" s="1"/>
      <c r="D3915" s="3">
        <f ca="1"/>
        <v>212.26579648041238</v>
      </c>
    </row>
    <row r="3916" spans="2:4" x14ac:dyDescent="0.5">
      <c r="B3916" s="3">
        <f t="shared" ca="1" si="66"/>
        <v>211.01343412335021</v>
      </c>
      <c r="C3916" s="1"/>
      <c r="D3916" s="3">
        <f ca="1"/>
        <v>212.26620941490256</v>
      </c>
    </row>
    <row r="3917" spans="2:4" x14ac:dyDescent="0.5">
      <c r="B3917" s="3">
        <f t="shared" ref="B3917:B3980" ca="1" si="67">(C$3+(C$3*_xlfn.NORM.INV(RAND(),0,(C$4/2)))+(-C$5+2*RAND()*C$5)+(-C$9*C$3*RAND()))*((C$6+_xlfn.NORM.INV(RAND(),0,(C$7/2))+(-C$8+2*RAND()*C$8))^2)</f>
        <v>210.79958526395814</v>
      </c>
      <c r="C3917" s="1"/>
      <c r="D3917" s="3">
        <f ca="1"/>
        <v>212.26633302858289</v>
      </c>
    </row>
    <row r="3918" spans="2:4" x14ac:dyDescent="0.5">
      <c r="B3918" s="3">
        <f t="shared" ca="1" si="67"/>
        <v>209.40607613914506</v>
      </c>
      <c r="C3918" s="1"/>
      <c r="D3918" s="3">
        <f ca="1"/>
        <v>212.26637876509309</v>
      </c>
    </row>
    <row r="3919" spans="2:4" x14ac:dyDescent="0.5">
      <c r="B3919" s="3">
        <f t="shared" ca="1" si="67"/>
        <v>211.15844378883256</v>
      </c>
      <c r="C3919" s="1"/>
      <c r="D3919" s="3">
        <f ca="1"/>
        <v>212.26645293440339</v>
      </c>
    </row>
    <row r="3920" spans="2:4" x14ac:dyDescent="0.5">
      <c r="B3920" s="3">
        <f t="shared" ca="1" si="67"/>
        <v>210.91734923270931</v>
      </c>
      <c r="C3920" s="1"/>
      <c r="D3920" s="3">
        <f ca="1"/>
        <v>212.26658931450174</v>
      </c>
    </row>
    <row r="3921" spans="2:4" x14ac:dyDescent="0.5">
      <c r="B3921" s="3">
        <f t="shared" ca="1" si="67"/>
        <v>214.09023696617334</v>
      </c>
      <c r="C3921" s="1"/>
      <c r="D3921" s="3">
        <f ca="1"/>
        <v>212.26777815704395</v>
      </c>
    </row>
    <row r="3922" spans="2:4" x14ac:dyDescent="0.5">
      <c r="B3922" s="3">
        <f t="shared" ca="1" si="67"/>
        <v>210.56719458879795</v>
      </c>
      <c r="C3922" s="1"/>
      <c r="D3922" s="3">
        <f ca="1"/>
        <v>212.26947910252127</v>
      </c>
    </row>
    <row r="3923" spans="2:4" x14ac:dyDescent="0.5">
      <c r="B3923" s="3">
        <f t="shared" ca="1" si="67"/>
        <v>211.26838715366785</v>
      </c>
      <c r="C3923" s="1"/>
      <c r="D3923" s="3">
        <f ca="1"/>
        <v>212.26991885760725</v>
      </c>
    </row>
    <row r="3924" spans="2:4" x14ac:dyDescent="0.5">
      <c r="B3924" s="3">
        <f t="shared" ca="1" si="67"/>
        <v>211.75408191479875</v>
      </c>
      <c r="C3924" s="1"/>
      <c r="D3924" s="3">
        <f ca="1"/>
        <v>212.27009077471175</v>
      </c>
    </row>
    <row r="3925" spans="2:4" x14ac:dyDescent="0.5">
      <c r="B3925" s="3">
        <f t="shared" ca="1" si="67"/>
        <v>209.25888082859521</v>
      </c>
      <c r="C3925" s="1"/>
      <c r="D3925" s="3">
        <f ca="1"/>
        <v>212.27167023679661</v>
      </c>
    </row>
    <row r="3926" spans="2:4" x14ac:dyDescent="0.5">
      <c r="B3926" s="3">
        <f t="shared" ca="1" si="67"/>
        <v>210.35607670392633</v>
      </c>
      <c r="C3926" s="1"/>
      <c r="D3926" s="3">
        <f ca="1"/>
        <v>212.27493531244849</v>
      </c>
    </row>
    <row r="3927" spans="2:4" x14ac:dyDescent="0.5">
      <c r="B3927" s="3">
        <f t="shared" ca="1" si="67"/>
        <v>211.67698022403457</v>
      </c>
      <c r="C3927" s="1"/>
      <c r="D3927" s="3">
        <f ca="1"/>
        <v>212.27699139721369</v>
      </c>
    </row>
    <row r="3928" spans="2:4" x14ac:dyDescent="0.5">
      <c r="B3928" s="3">
        <f t="shared" ca="1" si="67"/>
        <v>210.15960915765515</v>
      </c>
      <c r="C3928" s="1"/>
      <c r="D3928" s="3">
        <f ca="1"/>
        <v>212.2776199815128</v>
      </c>
    </row>
    <row r="3929" spans="2:4" x14ac:dyDescent="0.5">
      <c r="B3929" s="3">
        <f t="shared" ca="1" si="67"/>
        <v>211.63383809547366</v>
      </c>
      <c r="C3929" s="1"/>
      <c r="D3929" s="3">
        <f ca="1"/>
        <v>212.27831777088028</v>
      </c>
    </row>
    <row r="3930" spans="2:4" x14ac:dyDescent="0.5">
      <c r="B3930" s="3">
        <f t="shared" ca="1" si="67"/>
        <v>211.26051288682504</v>
      </c>
      <c r="C3930" s="1"/>
      <c r="D3930" s="3">
        <f ca="1"/>
        <v>212.2790533885991</v>
      </c>
    </row>
    <row r="3931" spans="2:4" x14ac:dyDescent="0.5">
      <c r="B3931" s="3">
        <f t="shared" ca="1" si="67"/>
        <v>210.26975036618146</v>
      </c>
      <c r="C3931" s="1"/>
      <c r="D3931" s="3">
        <f ca="1"/>
        <v>212.27938028966065</v>
      </c>
    </row>
    <row r="3932" spans="2:4" x14ac:dyDescent="0.5">
      <c r="B3932" s="3">
        <f t="shared" ca="1" si="67"/>
        <v>208.42565040704633</v>
      </c>
      <c r="C3932" s="1"/>
      <c r="D3932" s="3">
        <f ca="1"/>
        <v>212.28033709608439</v>
      </c>
    </row>
    <row r="3933" spans="2:4" x14ac:dyDescent="0.5">
      <c r="B3933" s="3">
        <f t="shared" ca="1" si="67"/>
        <v>208.85032621936281</v>
      </c>
      <c r="C3933" s="1"/>
      <c r="D3933" s="3">
        <f ca="1"/>
        <v>212.28048091337681</v>
      </c>
    </row>
    <row r="3934" spans="2:4" x14ac:dyDescent="0.5">
      <c r="B3934" s="3">
        <f t="shared" ca="1" si="67"/>
        <v>210.16693046447293</v>
      </c>
      <c r="C3934" s="1"/>
      <c r="D3934" s="3">
        <f ca="1"/>
        <v>212.28149553030832</v>
      </c>
    </row>
    <row r="3935" spans="2:4" x14ac:dyDescent="0.5">
      <c r="B3935" s="3">
        <f t="shared" ca="1" si="67"/>
        <v>207.57943591156405</v>
      </c>
      <c r="C3935" s="1"/>
      <c r="D3935" s="3">
        <f ca="1"/>
        <v>212.28290928933262</v>
      </c>
    </row>
    <row r="3936" spans="2:4" x14ac:dyDescent="0.5">
      <c r="B3936" s="3">
        <f t="shared" ca="1" si="67"/>
        <v>213.59312296625095</v>
      </c>
      <c r="C3936" s="1"/>
      <c r="D3936" s="3">
        <f ca="1"/>
        <v>212.28313220814286</v>
      </c>
    </row>
    <row r="3937" spans="2:4" x14ac:dyDescent="0.5">
      <c r="B3937" s="3">
        <f t="shared" ca="1" si="67"/>
        <v>211.24788990474366</v>
      </c>
      <c r="C3937" s="1"/>
      <c r="D3937" s="3">
        <f ca="1"/>
        <v>212.28358985406109</v>
      </c>
    </row>
    <row r="3938" spans="2:4" x14ac:dyDescent="0.5">
      <c r="B3938" s="3">
        <f t="shared" ca="1" si="67"/>
        <v>208.82135869446657</v>
      </c>
      <c r="C3938" s="1"/>
      <c r="D3938" s="3">
        <f ca="1"/>
        <v>212.28382157951987</v>
      </c>
    </row>
    <row r="3939" spans="2:4" x14ac:dyDescent="0.5">
      <c r="B3939" s="3">
        <f t="shared" ca="1" si="67"/>
        <v>214.33945583267848</v>
      </c>
      <c r="C3939" s="1"/>
      <c r="D3939" s="3">
        <f ca="1"/>
        <v>212.28382566478615</v>
      </c>
    </row>
    <row r="3940" spans="2:4" x14ac:dyDescent="0.5">
      <c r="B3940" s="3">
        <f t="shared" ca="1" si="67"/>
        <v>207.01855228429665</v>
      </c>
      <c r="C3940" s="1"/>
      <c r="D3940" s="3">
        <f ca="1"/>
        <v>212.28504915354381</v>
      </c>
    </row>
    <row r="3941" spans="2:4" x14ac:dyDescent="0.5">
      <c r="B3941" s="3">
        <f t="shared" ca="1" si="67"/>
        <v>210.21259037423044</v>
      </c>
      <c r="C3941" s="1"/>
      <c r="D3941" s="3">
        <f ca="1"/>
        <v>212.28511724789433</v>
      </c>
    </row>
    <row r="3942" spans="2:4" x14ac:dyDescent="0.5">
      <c r="B3942" s="3">
        <f t="shared" ca="1" si="67"/>
        <v>211.29061519651742</v>
      </c>
      <c r="C3942" s="1"/>
      <c r="D3942" s="3">
        <f ca="1"/>
        <v>212.28736546541131</v>
      </c>
    </row>
    <row r="3943" spans="2:4" x14ac:dyDescent="0.5">
      <c r="B3943" s="3">
        <f t="shared" ca="1" si="67"/>
        <v>210.54013365041078</v>
      </c>
      <c r="C3943" s="1"/>
      <c r="D3943" s="3">
        <f ca="1"/>
        <v>212.28952168278812</v>
      </c>
    </row>
    <row r="3944" spans="2:4" x14ac:dyDescent="0.5">
      <c r="B3944" s="3">
        <f t="shared" ca="1" si="67"/>
        <v>212.12626391133153</v>
      </c>
      <c r="C3944" s="1"/>
      <c r="D3944" s="3">
        <f ca="1"/>
        <v>212.29048005124562</v>
      </c>
    </row>
    <row r="3945" spans="2:4" x14ac:dyDescent="0.5">
      <c r="B3945" s="3">
        <f t="shared" ca="1" si="67"/>
        <v>211.75734938892936</v>
      </c>
      <c r="C3945" s="1"/>
      <c r="D3945" s="3">
        <f ca="1"/>
        <v>212.29354779244062</v>
      </c>
    </row>
    <row r="3946" spans="2:4" x14ac:dyDescent="0.5">
      <c r="B3946" s="3">
        <f t="shared" ca="1" si="67"/>
        <v>209.88147781945429</v>
      </c>
      <c r="C3946" s="1"/>
      <c r="D3946" s="3">
        <f ca="1"/>
        <v>212.29756547613701</v>
      </c>
    </row>
    <row r="3947" spans="2:4" x14ac:dyDescent="0.5">
      <c r="B3947" s="3">
        <f t="shared" ca="1" si="67"/>
        <v>210.0667729309819</v>
      </c>
      <c r="C3947" s="1"/>
      <c r="D3947" s="3">
        <f ca="1"/>
        <v>212.29872177953774</v>
      </c>
    </row>
    <row r="3948" spans="2:4" x14ac:dyDescent="0.5">
      <c r="B3948" s="3">
        <f t="shared" ca="1" si="67"/>
        <v>211.02201103323034</v>
      </c>
      <c r="C3948" s="1"/>
      <c r="D3948" s="3">
        <f ca="1"/>
        <v>212.29881639251701</v>
      </c>
    </row>
    <row r="3949" spans="2:4" x14ac:dyDescent="0.5">
      <c r="B3949" s="3">
        <f t="shared" ca="1" si="67"/>
        <v>208.27747206824802</v>
      </c>
      <c r="C3949" s="1"/>
      <c r="D3949" s="3">
        <f ca="1"/>
        <v>212.29885164271124</v>
      </c>
    </row>
    <row r="3950" spans="2:4" x14ac:dyDescent="0.5">
      <c r="B3950" s="3">
        <f t="shared" ca="1" si="67"/>
        <v>207.88380799466782</v>
      </c>
      <c r="C3950" s="1"/>
      <c r="D3950" s="3">
        <f ca="1"/>
        <v>212.29960938671132</v>
      </c>
    </row>
    <row r="3951" spans="2:4" x14ac:dyDescent="0.5">
      <c r="B3951" s="3">
        <f t="shared" ca="1" si="67"/>
        <v>209.7028715796913</v>
      </c>
      <c r="C3951" s="1"/>
      <c r="D3951" s="3">
        <f ca="1"/>
        <v>212.30253779650508</v>
      </c>
    </row>
    <row r="3952" spans="2:4" x14ac:dyDescent="0.5">
      <c r="B3952" s="3">
        <f t="shared" ca="1" si="67"/>
        <v>212.29354779244062</v>
      </c>
      <c r="C3952" s="1"/>
      <c r="D3952" s="3">
        <f ca="1"/>
        <v>212.30257026488823</v>
      </c>
    </row>
    <row r="3953" spans="2:4" x14ac:dyDescent="0.5">
      <c r="B3953" s="3">
        <f t="shared" ca="1" si="67"/>
        <v>212.4655862027152</v>
      </c>
      <c r="C3953" s="1"/>
      <c r="D3953" s="3">
        <f ca="1"/>
        <v>212.30259843612353</v>
      </c>
    </row>
    <row r="3954" spans="2:4" x14ac:dyDescent="0.5">
      <c r="B3954" s="3">
        <f t="shared" ca="1" si="67"/>
        <v>209.62690485764645</v>
      </c>
      <c r="C3954" s="1"/>
      <c r="D3954" s="3">
        <f ca="1"/>
        <v>212.30355478535455</v>
      </c>
    </row>
    <row r="3955" spans="2:4" x14ac:dyDescent="0.5">
      <c r="B3955" s="3">
        <f t="shared" ca="1" si="67"/>
        <v>210.37353601532823</v>
      </c>
      <c r="C3955" s="1"/>
      <c r="D3955" s="3">
        <f ca="1"/>
        <v>212.30406967888021</v>
      </c>
    </row>
    <row r="3956" spans="2:4" x14ac:dyDescent="0.5">
      <c r="B3956" s="3">
        <f t="shared" ca="1" si="67"/>
        <v>209.24746468768805</v>
      </c>
      <c r="C3956" s="1"/>
      <c r="D3956" s="3">
        <f ca="1"/>
        <v>212.30414734234154</v>
      </c>
    </row>
    <row r="3957" spans="2:4" x14ac:dyDescent="0.5">
      <c r="B3957" s="3">
        <f t="shared" ca="1" si="67"/>
        <v>209.60292918037604</v>
      </c>
      <c r="C3957" s="1"/>
      <c r="D3957" s="3">
        <f ca="1"/>
        <v>212.30434858789991</v>
      </c>
    </row>
    <row r="3958" spans="2:4" x14ac:dyDescent="0.5">
      <c r="B3958" s="3">
        <f t="shared" ca="1" si="67"/>
        <v>213.46245167173021</v>
      </c>
      <c r="C3958" s="1"/>
      <c r="D3958" s="3">
        <f ca="1"/>
        <v>212.30582884418018</v>
      </c>
    </row>
    <row r="3959" spans="2:4" x14ac:dyDescent="0.5">
      <c r="B3959" s="3">
        <f t="shared" ca="1" si="67"/>
        <v>212.45280515137557</v>
      </c>
      <c r="C3959" s="1"/>
      <c r="D3959" s="3">
        <f ca="1"/>
        <v>212.30660643110667</v>
      </c>
    </row>
    <row r="3960" spans="2:4" x14ac:dyDescent="0.5">
      <c r="B3960" s="3">
        <f t="shared" ca="1" si="67"/>
        <v>210.2845608822191</v>
      </c>
      <c r="C3960" s="1"/>
      <c r="D3960" s="3">
        <f ca="1"/>
        <v>212.30890553632975</v>
      </c>
    </row>
    <row r="3961" spans="2:4" x14ac:dyDescent="0.5">
      <c r="B3961" s="3">
        <f t="shared" ca="1" si="67"/>
        <v>210.12393815236837</v>
      </c>
      <c r="C3961" s="1"/>
      <c r="D3961" s="3">
        <f ca="1"/>
        <v>212.310118892079</v>
      </c>
    </row>
    <row r="3962" spans="2:4" x14ac:dyDescent="0.5">
      <c r="B3962" s="3">
        <f t="shared" ca="1" si="67"/>
        <v>211.02209497268635</v>
      </c>
      <c r="C3962" s="1"/>
      <c r="D3962" s="3">
        <f ca="1"/>
        <v>212.31321403341184</v>
      </c>
    </row>
    <row r="3963" spans="2:4" x14ac:dyDescent="0.5">
      <c r="B3963" s="3">
        <f t="shared" ca="1" si="67"/>
        <v>212.23591539831813</v>
      </c>
      <c r="C3963" s="1"/>
      <c r="D3963" s="3">
        <f ca="1"/>
        <v>212.31510152874031</v>
      </c>
    </row>
    <row r="3964" spans="2:4" x14ac:dyDescent="0.5">
      <c r="B3964" s="3">
        <f t="shared" ca="1" si="67"/>
        <v>209.68501732205411</v>
      </c>
      <c r="C3964" s="1"/>
      <c r="D3964" s="3">
        <f ca="1"/>
        <v>212.31515441136978</v>
      </c>
    </row>
    <row r="3965" spans="2:4" x14ac:dyDescent="0.5">
      <c r="B3965" s="3">
        <f t="shared" ca="1" si="67"/>
        <v>208.3008153117149</v>
      </c>
      <c r="C3965" s="1"/>
      <c r="D3965" s="3">
        <f ca="1"/>
        <v>212.31525543404388</v>
      </c>
    </row>
    <row r="3966" spans="2:4" x14ac:dyDescent="0.5">
      <c r="B3966" s="3">
        <f t="shared" ca="1" si="67"/>
        <v>213.48077213642142</v>
      </c>
      <c r="C3966" s="1"/>
      <c r="D3966" s="3">
        <f ca="1"/>
        <v>212.31567526798813</v>
      </c>
    </row>
    <row r="3967" spans="2:4" x14ac:dyDescent="0.5">
      <c r="B3967" s="3">
        <f t="shared" ca="1" si="67"/>
        <v>211.71991300642267</v>
      </c>
      <c r="C3967" s="1"/>
      <c r="D3967" s="3">
        <f ca="1"/>
        <v>212.31723422509305</v>
      </c>
    </row>
    <row r="3968" spans="2:4" x14ac:dyDescent="0.5">
      <c r="B3968" s="3">
        <f t="shared" ca="1" si="67"/>
        <v>214.62061082038323</v>
      </c>
      <c r="C3968" s="1"/>
      <c r="D3968" s="3">
        <f ca="1"/>
        <v>212.3180325777536</v>
      </c>
    </row>
    <row r="3969" spans="2:4" x14ac:dyDescent="0.5">
      <c r="B3969" s="3">
        <f t="shared" ca="1" si="67"/>
        <v>212.18255141933281</v>
      </c>
      <c r="C3969" s="1"/>
      <c r="D3969" s="3">
        <f ca="1"/>
        <v>212.31814748334872</v>
      </c>
    </row>
    <row r="3970" spans="2:4" x14ac:dyDescent="0.5">
      <c r="B3970" s="3">
        <f t="shared" ca="1" si="67"/>
        <v>209.48987307978598</v>
      </c>
      <c r="C3970" s="1"/>
      <c r="D3970" s="3">
        <f ca="1"/>
        <v>212.31904151304974</v>
      </c>
    </row>
    <row r="3971" spans="2:4" x14ac:dyDescent="0.5">
      <c r="B3971" s="3">
        <f t="shared" ca="1" si="67"/>
        <v>211.85914375020064</v>
      </c>
      <c r="C3971" s="1"/>
      <c r="D3971" s="3">
        <f ca="1"/>
        <v>212.3203458458575</v>
      </c>
    </row>
    <row r="3972" spans="2:4" x14ac:dyDescent="0.5">
      <c r="B3972" s="3">
        <f t="shared" ca="1" si="67"/>
        <v>210.48009137210465</v>
      </c>
      <c r="C3972" s="1"/>
      <c r="D3972" s="3">
        <f ca="1"/>
        <v>212.32078959414412</v>
      </c>
    </row>
    <row r="3973" spans="2:4" x14ac:dyDescent="0.5">
      <c r="B3973" s="3">
        <f t="shared" ca="1" si="67"/>
        <v>208.64354224907893</v>
      </c>
      <c r="C3973" s="1"/>
      <c r="D3973" s="3">
        <f ca="1"/>
        <v>212.32279109961829</v>
      </c>
    </row>
    <row r="3974" spans="2:4" x14ac:dyDescent="0.5">
      <c r="B3974" s="3">
        <f t="shared" ca="1" si="67"/>
        <v>210.63173491330264</v>
      </c>
      <c r="C3974" s="1"/>
      <c r="D3974" s="3">
        <f ca="1"/>
        <v>212.32515939118733</v>
      </c>
    </row>
    <row r="3975" spans="2:4" x14ac:dyDescent="0.5">
      <c r="B3975" s="3">
        <f t="shared" ca="1" si="67"/>
        <v>210.61708577073989</v>
      </c>
      <c r="C3975" s="1"/>
      <c r="D3975" s="3">
        <f ca="1"/>
        <v>212.32778337537641</v>
      </c>
    </row>
    <row r="3976" spans="2:4" x14ac:dyDescent="0.5">
      <c r="B3976" s="3">
        <f t="shared" ca="1" si="67"/>
        <v>212.14007195707489</v>
      </c>
      <c r="C3976" s="1"/>
      <c r="D3976" s="3">
        <f ca="1"/>
        <v>212.32829402399454</v>
      </c>
    </row>
    <row r="3977" spans="2:4" x14ac:dyDescent="0.5">
      <c r="B3977" s="3">
        <f t="shared" ca="1" si="67"/>
        <v>211.2625397670954</v>
      </c>
      <c r="C3977" s="1"/>
      <c r="D3977" s="3">
        <f ca="1"/>
        <v>212.32954767840334</v>
      </c>
    </row>
    <row r="3978" spans="2:4" x14ac:dyDescent="0.5">
      <c r="B3978" s="3">
        <f t="shared" ca="1" si="67"/>
        <v>212.0108608848372</v>
      </c>
      <c r="C3978" s="1"/>
      <c r="D3978" s="3">
        <f ca="1"/>
        <v>212.33015907480663</v>
      </c>
    </row>
    <row r="3979" spans="2:4" x14ac:dyDescent="0.5">
      <c r="B3979" s="3">
        <f t="shared" ca="1" si="67"/>
        <v>210.67984101277824</v>
      </c>
      <c r="C3979" s="1"/>
      <c r="D3979" s="3">
        <f ca="1"/>
        <v>212.33140854609459</v>
      </c>
    </row>
    <row r="3980" spans="2:4" x14ac:dyDescent="0.5">
      <c r="B3980" s="3">
        <f t="shared" ca="1" si="67"/>
        <v>209.7708862680573</v>
      </c>
      <c r="C3980" s="1"/>
      <c r="D3980" s="3">
        <f ca="1"/>
        <v>212.33421405070766</v>
      </c>
    </row>
    <row r="3981" spans="2:4" x14ac:dyDescent="0.5">
      <c r="B3981" s="3">
        <f t="shared" ref="B3981:B4044" ca="1" si="68">(C$3+(C$3*_xlfn.NORM.INV(RAND(),0,(C$4/2)))+(-C$5+2*RAND()*C$5)+(-C$9*C$3*RAND()))*((C$6+_xlfn.NORM.INV(RAND(),0,(C$7/2))+(-C$8+2*RAND()*C$8))^2)</f>
        <v>210.0632583540845</v>
      </c>
      <c r="C3981" s="1"/>
      <c r="D3981" s="3">
        <f ca="1"/>
        <v>212.33461826465413</v>
      </c>
    </row>
    <row r="3982" spans="2:4" x14ac:dyDescent="0.5">
      <c r="B3982" s="3">
        <f t="shared" ca="1" si="68"/>
        <v>211.0533463523434</v>
      </c>
      <c r="C3982" s="1"/>
      <c r="D3982" s="3">
        <f ca="1"/>
        <v>212.33613394760923</v>
      </c>
    </row>
    <row r="3983" spans="2:4" x14ac:dyDescent="0.5">
      <c r="B3983" s="3">
        <f t="shared" ca="1" si="68"/>
        <v>207.60087237691576</v>
      </c>
      <c r="C3983" s="1"/>
      <c r="D3983" s="3">
        <f ca="1"/>
        <v>212.3362524236012</v>
      </c>
    </row>
    <row r="3984" spans="2:4" x14ac:dyDescent="0.5">
      <c r="B3984" s="3">
        <f t="shared" ca="1" si="68"/>
        <v>210.55117711152039</v>
      </c>
      <c r="C3984" s="1"/>
      <c r="D3984" s="3">
        <f ca="1"/>
        <v>212.34023512949437</v>
      </c>
    </row>
    <row r="3985" spans="2:4" x14ac:dyDescent="0.5">
      <c r="B3985" s="3">
        <f t="shared" ca="1" si="68"/>
        <v>208.30600686980188</v>
      </c>
      <c r="C3985" s="1"/>
      <c r="D3985" s="3">
        <f ca="1"/>
        <v>212.34054164410185</v>
      </c>
    </row>
    <row r="3986" spans="2:4" x14ac:dyDescent="0.5">
      <c r="B3986" s="3">
        <f t="shared" ca="1" si="68"/>
        <v>209.21878854451256</v>
      </c>
      <c r="C3986" s="1"/>
      <c r="D3986" s="3">
        <f ca="1"/>
        <v>212.34293203581188</v>
      </c>
    </row>
    <row r="3987" spans="2:4" x14ac:dyDescent="0.5">
      <c r="B3987" s="3">
        <f t="shared" ca="1" si="68"/>
        <v>209.79264894713901</v>
      </c>
      <c r="C3987" s="1"/>
      <c r="D3987" s="3">
        <f ca="1"/>
        <v>212.34433434246969</v>
      </c>
    </row>
    <row r="3988" spans="2:4" x14ac:dyDescent="0.5">
      <c r="B3988" s="3">
        <f t="shared" ca="1" si="68"/>
        <v>210.71172480259281</v>
      </c>
      <c r="C3988" s="1"/>
      <c r="D3988" s="3">
        <f ca="1"/>
        <v>212.3443517312233</v>
      </c>
    </row>
    <row r="3989" spans="2:4" x14ac:dyDescent="0.5">
      <c r="B3989" s="3">
        <f t="shared" ca="1" si="68"/>
        <v>209.60800921181348</v>
      </c>
      <c r="C3989" s="1"/>
      <c r="D3989" s="3">
        <f ca="1"/>
        <v>212.34519038793763</v>
      </c>
    </row>
    <row r="3990" spans="2:4" x14ac:dyDescent="0.5">
      <c r="B3990" s="3">
        <f t="shared" ca="1" si="68"/>
        <v>212.46874461964833</v>
      </c>
      <c r="C3990" s="1"/>
      <c r="D3990" s="3">
        <f ca="1"/>
        <v>212.34586791731346</v>
      </c>
    </row>
    <row r="3991" spans="2:4" x14ac:dyDescent="0.5">
      <c r="B3991" s="3">
        <f t="shared" ca="1" si="68"/>
        <v>211.8800325130602</v>
      </c>
      <c r="C3991" s="1"/>
      <c r="D3991" s="3">
        <f ca="1"/>
        <v>212.34597137727147</v>
      </c>
    </row>
    <row r="3992" spans="2:4" x14ac:dyDescent="0.5">
      <c r="B3992" s="3">
        <f t="shared" ca="1" si="68"/>
        <v>208.74651657579227</v>
      </c>
      <c r="C3992" s="1"/>
      <c r="D3992" s="3">
        <f ca="1"/>
        <v>212.34678655502807</v>
      </c>
    </row>
    <row r="3993" spans="2:4" x14ac:dyDescent="0.5">
      <c r="B3993" s="3">
        <f t="shared" ca="1" si="68"/>
        <v>210.91030800241651</v>
      </c>
      <c r="C3993" s="1"/>
      <c r="D3993" s="3">
        <f ca="1"/>
        <v>212.34702442939155</v>
      </c>
    </row>
    <row r="3994" spans="2:4" x14ac:dyDescent="0.5">
      <c r="B3994" s="3">
        <f t="shared" ca="1" si="68"/>
        <v>213.84745788339052</v>
      </c>
      <c r="C3994" s="1"/>
      <c r="D3994" s="3">
        <f ca="1"/>
        <v>212.34714513971787</v>
      </c>
    </row>
    <row r="3995" spans="2:4" x14ac:dyDescent="0.5">
      <c r="B3995" s="3">
        <f t="shared" ca="1" si="68"/>
        <v>212.42439297455428</v>
      </c>
      <c r="C3995" s="1"/>
      <c r="D3995" s="3">
        <f ca="1"/>
        <v>212.34732426683576</v>
      </c>
    </row>
    <row r="3996" spans="2:4" x14ac:dyDescent="0.5">
      <c r="B3996" s="3">
        <f t="shared" ca="1" si="68"/>
        <v>209.06627258775438</v>
      </c>
      <c r="C3996" s="1"/>
      <c r="D3996" s="3">
        <f ca="1"/>
        <v>212.34864431600809</v>
      </c>
    </row>
    <row r="3997" spans="2:4" x14ac:dyDescent="0.5">
      <c r="B3997" s="3">
        <f t="shared" ca="1" si="68"/>
        <v>210.97876153403064</v>
      </c>
      <c r="C3997" s="1"/>
      <c r="D3997" s="3">
        <f ca="1"/>
        <v>212.34866198927935</v>
      </c>
    </row>
    <row r="3998" spans="2:4" x14ac:dyDescent="0.5">
      <c r="B3998" s="3">
        <f t="shared" ca="1" si="68"/>
        <v>213.55859367370499</v>
      </c>
      <c r="C3998" s="1"/>
      <c r="D3998" s="3">
        <f ca="1"/>
        <v>212.34887109281701</v>
      </c>
    </row>
    <row r="3999" spans="2:4" x14ac:dyDescent="0.5">
      <c r="B3999" s="3">
        <f t="shared" ca="1" si="68"/>
        <v>208.0124678464318</v>
      </c>
      <c r="C3999" s="1"/>
      <c r="D3999" s="3">
        <f ca="1"/>
        <v>212.3493582033737</v>
      </c>
    </row>
    <row r="4000" spans="2:4" x14ac:dyDescent="0.5">
      <c r="B4000" s="3">
        <f t="shared" ca="1" si="68"/>
        <v>214.10023376092488</v>
      </c>
      <c r="C4000" s="1"/>
      <c r="D4000" s="3">
        <f ca="1"/>
        <v>212.35012015196133</v>
      </c>
    </row>
    <row r="4001" spans="2:4" x14ac:dyDescent="0.5">
      <c r="B4001" s="3">
        <f t="shared" ca="1" si="68"/>
        <v>209.18483736295414</v>
      </c>
      <c r="C4001" s="1"/>
      <c r="D4001" s="3">
        <f ca="1"/>
        <v>212.35230232820092</v>
      </c>
    </row>
    <row r="4002" spans="2:4" x14ac:dyDescent="0.5">
      <c r="B4002" s="3">
        <f t="shared" ca="1" si="68"/>
        <v>211.26607341298293</v>
      </c>
      <c r="C4002" s="1"/>
      <c r="D4002" s="3">
        <f ca="1"/>
        <v>212.35272278073543</v>
      </c>
    </row>
    <row r="4003" spans="2:4" x14ac:dyDescent="0.5">
      <c r="B4003" s="3">
        <f t="shared" ca="1" si="68"/>
        <v>209.18498654292787</v>
      </c>
      <c r="C4003" s="1"/>
      <c r="D4003" s="3">
        <f ca="1"/>
        <v>212.35350250621326</v>
      </c>
    </row>
    <row r="4004" spans="2:4" x14ac:dyDescent="0.5">
      <c r="B4004" s="3">
        <f t="shared" ca="1" si="68"/>
        <v>211.45708380140672</v>
      </c>
      <c r="C4004" s="1"/>
      <c r="D4004" s="3">
        <f ca="1"/>
        <v>212.35495695478483</v>
      </c>
    </row>
    <row r="4005" spans="2:4" x14ac:dyDescent="0.5">
      <c r="B4005" s="3">
        <f t="shared" ca="1" si="68"/>
        <v>212.23500820890933</v>
      </c>
      <c r="C4005" s="1"/>
      <c r="D4005" s="3">
        <f ca="1"/>
        <v>212.35495910421514</v>
      </c>
    </row>
    <row r="4006" spans="2:4" x14ac:dyDescent="0.5">
      <c r="B4006" s="3">
        <f t="shared" ca="1" si="68"/>
        <v>212.05488389038038</v>
      </c>
      <c r="C4006" s="1"/>
      <c r="D4006" s="3">
        <f ca="1"/>
        <v>212.35516318234929</v>
      </c>
    </row>
    <row r="4007" spans="2:4" x14ac:dyDescent="0.5">
      <c r="B4007" s="3">
        <f t="shared" ca="1" si="68"/>
        <v>208.95040240328544</v>
      </c>
      <c r="C4007" s="1"/>
      <c r="D4007" s="3">
        <f ca="1"/>
        <v>212.35748616831904</v>
      </c>
    </row>
    <row r="4008" spans="2:4" x14ac:dyDescent="0.5">
      <c r="B4008" s="3">
        <f t="shared" ca="1" si="68"/>
        <v>210.88487315399504</v>
      </c>
      <c r="C4008" s="1"/>
      <c r="D4008" s="3">
        <f ca="1"/>
        <v>212.35805955487805</v>
      </c>
    </row>
    <row r="4009" spans="2:4" x14ac:dyDescent="0.5">
      <c r="B4009" s="3">
        <f t="shared" ca="1" si="68"/>
        <v>211.55101221791685</v>
      </c>
      <c r="C4009" s="1"/>
      <c r="D4009" s="3">
        <f ca="1"/>
        <v>212.35972907986826</v>
      </c>
    </row>
    <row r="4010" spans="2:4" x14ac:dyDescent="0.5">
      <c r="B4010" s="3">
        <f t="shared" ca="1" si="68"/>
        <v>213.55224203080704</v>
      </c>
      <c r="C4010" s="1"/>
      <c r="D4010" s="3">
        <f ca="1"/>
        <v>212.36208200229731</v>
      </c>
    </row>
    <row r="4011" spans="2:4" x14ac:dyDescent="0.5">
      <c r="B4011" s="3">
        <f t="shared" ca="1" si="68"/>
        <v>210.06207156265583</v>
      </c>
      <c r="C4011" s="1"/>
      <c r="D4011" s="3">
        <f ca="1"/>
        <v>212.36348965882141</v>
      </c>
    </row>
    <row r="4012" spans="2:4" x14ac:dyDescent="0.5">
      <c r="B4012" s="3">
        <f t="shared" ca="1" si="68"/>
        <v>211.2852503155448</v>
      </c>
      <c r="C4012" s="1"/>
      <c r="D4012" s="3">
        <f ca="1"/>
        <v>212.36356939032848</v>
      </c>
    </row>
    <row r="4013" spans="2:4" x14ac:dyDescent="0.5">
      <c r="B4013" s="3">
        <f t="shared" ca="1" si="68"/>
        <v>212.35516318234929</v>
      </c>
      <c r="C4013" s="1"/>
      <c r="D4013" s="3">
        <f ca="1"/>
        <v>212.36813409296232</v>
      </c>
    </row>
    <row r="4014" spans="2:4" x14ac:dyDescent="0.5">
      <c r="B4014" s="3">
        <f t="shared" ca="1" si="68"/>
        <v>210.02726233963651</v>
      </c>
      <c r="C4014" s="1"/>
      <c r="D4014" s="3">
        <f ca="1"/>
        <v>212.37217176094182</v>
      </c>
    </row>
    <row r="4015" spans="2:4" x14ac:dyDescent="0.5">
      <c r="B4015" s="3">
        <f t="shared" ca="1" si="68"/>
        <v>212.68855993979884</v>
      </c>
      <c r="C4015" s="1"/>
      <c r="D4015" s="3">
        <f ca="1"/>
        <v>212.37371777401867</v>
      </c>
    </row>
    <row r="4016" spans="2:4" x14ac:dyDescent="0.5">
      <c r="B4016" s="3">
        <f t="shared" ca="1" si="68"/>
        <v>207.84709112333275</v>
      </c>
      <c r="C4016" s="1"/>
      <c r="D4016" s="3">
        <f ca="1"/>
        <v>212.37373178067321</v>
      </c>
    </row>
    <row r="4017" spans="2:4" x14ac:dyDescent="0.5">
      <c r="B4017" s="3">
        <f t="shared" ca="1" si="68"/>
        <v>210.4400866545931</v>
      </c>
      <c r="C4017" s="1"/>
      <c r="D4017" s="3">
        <f ca="1"/>
        <v>212.37468661272626</v>
      </c>
    </row>
    <row r="4018" spans="2:4" x14ac:dyDescent="0.5">
      <c r="B4018" s="3">
        <f t="shared" ca="1" si="68"/>
        <v>209.974474966998</v>
      </c>
      <c r="C4018" s="1"/>
      <c r="D4018" s="3">
        <f ca="1"/>
        <v>212.37606813878349</v>
      </c>
    </row>
    <row r="4019" spans="2:4" x14ac:dyDescent="0.5">
      <c r="B4019" s="3">
        <f t="shared" ca="1" si="68"/>
        <v>209.02145369622284</v>
      </c>
      <c r="C4019" s="1"/>
      <c r="D4019" s="3">
        <f ca="1"/>
        <v>212.3765208127632</v>
      </c>
    </row>
    <row r="4020" spans="2:4" x14ac:dyDescent="0.5">
      <c r="B4020" s="3">
        <f t="shared" ca="1" si="68"/>
        <v>213.63520291137797</v>
      </c>
      <c r="C4020" s="1"/>
      <c r="D4020" s="3">
        <f ca="1"/>
        <v>212.3766889466936</v>
      </c>
    </row>
    <row r="4021" spans="2:4" x14ac:dyDescent="0.5">
      <c r="B4021" s="3">
        <f t="shared" ca="1" si="68"/>
        <v>210.45099941284349</v>
      </c>
      <c r="C4021" s="1"/>
      <c r="D4021" s="3">
        <f ca="1"/>
        <v>212.37837022039088</v>
      </c>
    </row>
    <row r="4022" spans="2:4" x14ac:dyDescent="0.5">
      <c r="B4022" s="3">
        <f t="shared" ca="1" si="68"/>
        <v>208.56784107647013</v>
      </c>
      <c r="C4022" s="1"/>
      <c r="D4022" s="3">
        <f ca="1"/>
        <v>212.37889263183462</v>
      </c>
    </row>
    <row r="4023" spans="2:4" x14ac:dyDescent="0.5">
      <c r="B4023" s="3">
        <f t="shared" ca="1" si="68"/>
        <v>211.9965652771692</v>
      </c>
      <c r="C4023" s="1"/>
      <c r="D4023" s="3">
        <f ca="1"/>
        <v>212.37984921101011</v>
      </c>
    </row>
    <row r="4024" spans="2:4" x14ac:dyDescent="0.5">
      <c r="B4024" s="3">
        <f t="shared" ca="1" si="68"/>
        <v>208.87235195966358</v>
      </c>
      <c r="C4024" s="1"/>
      <c r="D4024" s="3">
        <f ca="1"/>
        <v>212.38264195215032</v>
      </c>
    </row>
    <row r="4025" spans="2:4" x14ac:dyDescent="0.5">
      <c r="B4025" s="3">
        <f t="shared" ca="1" si="68"/>
        <v>211.12801309419049</v>
      </c>
      <c r="C4025" s="1"/>
      <c r="D4025" s="3">
        <f ca="1"/>
        <v>212.38318474330873</v>
      </c>
    </row>
    <row r="4026" spans="2:4" x14ac:dyDescent="0.5">
      <c r="B4026" s="3">
        <f t="shared" ca="1" si="68"/>
        <v>212.30582884418018</v>
      </c>
      <c r="C4026" s="1"/>
      <c r="D4026" s="3">
        <f ca="1"/>
        <v>212.38458450341741</v>
      </c>
    </row>
    <row r="4027" spans="2:4" x14ac:dyDescent="0.5">
      <c r="B4027" s="3">
        <f t="shared" ca="1" si="68"/>
        <v>212.01050877178022</v>
      </c>
      <c r="C4027" s="1"/>
      <c r="D4027" s="3">
        <f ca="1"/>
        <v>212.38491853382928</v>
      </c>
    </row>
    <row r="4028" spans="2:4" x14ac:dyDescent="0.5">
      <c r="B4028" s="3">
        <f t="shared" ca="1" si="68"/>
        <v>212.20144019336658</v>
      </c>
      <c r="C4028" s="1"/>
      <c r="D4028" s="3">
        <f ca="1"/>
        <v>212.38634604541105</v>
      </c>
    </row>
    <row r="4029" spans="2:4" x14ac:dyDescent="0.5">
      <c r="B4029" s="3">
        <f t="shared" ca="1" si="68"/>
        <v>211.79014078676283</v>
      </c>
      <c r="C4029" s="1"/>
      <c r="D4029" s="3">
        <f ca="1"/>
        <v>212.38876223873862</v>
      </c>
    </row>
    <row r="4030" spans="2:4" x14ac:dyDescent="0.5">
      <c r="B4030" s="3">
        <f t="shared" ca="1" si="68"/>
        <v>212.14677916780698</v>
      </c>
      <c r="C4030" s="1"/>
      <c r="D4030" s="3">
        <f ca="1"/>
        <v>212.39137747738886</v>
      </c>
    </row>
    <row r="4031" spans="2:4" x14ac:dyDescent="0.5">
      <c r="B4031" s="3">
        <f t="shared" ca="1" si="68"/>
        <v>212.89584127921793</v>
      </c>
      <c r="C4031" s="1"/>
      <c r="D4031" s="3">
        <f ca="1"/>
        <v>212.39315498972414</v>
      </c>
    </row>
    <row r="4032" spans="2:4" x14ac:dyDescent="0.5">
      <c r="B4032" s="3">
        <f t="shared" ca="1" si="68"/>
        <v>214.51122493912897</v>
      </c>
      <c r="C4032" s="1"/>
      <c r="D4032" s="3">
        <f ca="1"/>
        <v>212.39504878342942</v>
      </c>
    </row>
    <row r="4033" spans="2:4" x14ac:dyDescent="0.5">
      <c r="B4033" s="3">
        <f t="shared" ca="1" si="68"/>
        <v>214.20391937967747</v>
      </c>
      <c r="C4033" s="1"/>
      <c r="D4033" s="3">
        <f ca="1"/>
        <v>212.395892739283</v>
      </c>
    </row>
    <row r="4034" spans="2:4" x14ac:dyDescent="0.5">
      <c r="B4034" s="3">
        <f t="shared" ca="1" si="68"/>
        <v>209.52359799942965</v>
      </c>
      <c r="C4034" s="1"/>
      <c r="D4034" s="3">
        <f ca="1"/>
        <v>212.39797361055233</v>
      </c>
    </row>
    <row r="4035" spans="2:4" x14ac:dyDescent="0.5">
      <c r="B4035" s="3">
        <f t="shared" ca="1" si="68"/>
        <v>209.38598573289391</v>
      </c>
      <c r="C4035" s="1"/>
      <c r="D4035" s="3">
        <f ca="1"/>
        <v>212.39842548542367</v>
      </c>
    </row>
    <row r="4036" spans="2:4" x14ac:dyDescent="0.5">
      <c r="B4036" s="3">
        <f t="shared" ca="1" si="68"/>
        <v>209.83435520733698</v>
      </c>
      <c r="C4036" s="1"/>
      <c r="D4036" s="3">
        <f ca="1"/>
        <v>212.4002611637579</v>
      </c>
    </row>
    <row r="4037" spans="2:4" x14ac:dyDescent="0.5">
      <c r="B4037" s="3">
        <f t="shared" ca="1" si="68"/>
        <v>211.91461784475669</v>
      </c>
      <c r="C4037" s="1"/>
      <c r="D4037" s="3">
        <f ca="1"/>
        <v>212.40357727375877</v>
      </c>
    </row>
    <row r="4038" spans="2:4" x14ac:dyDescent="0.5">
      <c r="B4038" s="3">
        <f t="shared" ca="1" si="68"/>
        <v>211.96563643762914</v>
      </c>
      <c r="C4038" s="1"/>
      <c r="D4038" s="3">
        <f ca="1"/>
        <v>212.40379013351404</v>
      </c>
    </row>
    <row r="4039" spans="2:4" x14ac:dyDescent="0.5">
      <c r="B4039" s="3">
        <f t="shared" ca="1" si="68"/>
        <v>211.0239061697836</v>
      </c>
      <c r="C4039" s="1"/>
      <c r="D4039" s="3">
        <f ca="1"/>
        <v>212.40536625702788</v>
      </c>
    </row>
    <row r="4040" spans="2:4" x14ac:dyDescent="0.5">
      <c r="B4040" s="3">
        <f t="shared" ca="1" si="68"/>
        <v>210.29853527930828</v>
      </c>
      <c r="C4040" s="1"/>
      <c r="D4040" s="3">
        <f ca="1"/>
        <v>212.41124991364063</v>
      </c>
    </row>
    <row r="4041" spans="2:4" x14ac:dyDescent="0.5">
      <c r="B4041" s="3">
        <f t="shared" ca="1" si="68"/>
        <v>210.43143669205509</v>
      </c>
      <c r="C4041" s="1"/>
      <c r="D4041" s="3">
        <f ca="1"/>
        <v>212.41135734004826</v>
      </c>
    </row>
    <row r="4042" spans="2:4" x14ac:dyDescent="0.5">
      <c r="B4042" s="3">
        <f t="shared" ca="1" si="68"/>
        <v>211.07231801692015</v>
      </c>
      <c r="C4042" s="1"/>
      <c r="D4042" s="3">
        <f ca="1"/>
        <v>212.41186377743105</v>
      </c>
    </row>
    <row r="4043" spans="2:4" x14ac:dyDescent="0.5">
      <c r="B4043" s="3">
        <f t="shared" ca="1" si="68"/>
        <v>212.17699659397888</v>
      </c>
      <c r="C4043" s="1"/>
      <c r="D4043" s="3">
        <f ca="1"/>
        <v>212.41288506338663</v>
      </c>
    </row>
    <row r="4044" spans="2:4" x14ac:dyDescent="0.5">
      <c r="B4044" s="3">
        <f t="shared" ca="1" si="68"/>
        <v>211.58763732090677</v>
      </c>
      <c r="C4044" s="1"/>
      <c r="D4044" s="3">
        <f ca="1"/>
        <v>212.41288843689469</v>
      </c>
    </row>
    <row r="4045" spans="2:4" x14ac:dyDescent="0.5">
      <c r="B4045" s="3">
        <f t="shared" ref="B4045:B4108" ca="1" si="69">(C$3+(C$3*_xlfn.NORM.INV(RAND(),0,(C$4/2)))+(-C$5+2*RAND()*C$5)+(-C$9*C$3*RAND()))*((C$6+_xlfn.NORM.INV(RAND(),0,(C$7/2))+(-C$8+2*RAND()*C$8))^2)</f>
        <v>209.80164656930609</v>
      </c>
      <c r="C4045" s="1"/>
      <c r="D4045" s="3">
        <f ca="1"/>
        <v>212.41311122786013</v>
      </c>
    </row>
    <row r="4046" spans="2:4" x14ac:dyDescent="0.5">
      <c r="B4046" s="3">
        <f t="shared" ca="1" si="69"/>
        <v>208.79536866272952</v>
      </c>
      <c r="C4046" s="1"/>
      <c r="D4046" s="3">
        <f ca="1"/>
        <v>212.41379230198268</v>
      </c>
    </row>
    <row r="4047" spans="2:4" x14ac:dyDescent="0.5">
      <c r="B4047" s="3">
        <f t="shared" ca="1" si="69"/>
        <v>208.57447222822722</v>
      </c>
      <c r="C4047" s="1"/>
      <c r="D4047" s="3">
        <f ca="1"/>
        <v>212.41396840656103</v>
      </c>
    </row>
    <row r="4048" spans="2:4" x14ac:dyDescent="0.5">
      <c r="B4048" s="3">
        <f t="shared" ca="1" si="69"/>
        <v>211.88861696129931</v>
      </c>
      <c r="C4048" s="1"/>
      <c r="D4048" s="3">
        <f ca="1"/>
        <v>212.41421429419654</v>
      </c>
    </row>
    <row r="4049" spans="2:4" x14ac:dyDescent="0.5">
      <c r="B4049" s="3">
        <f t="shared" ca="1" si="69"/>
        <v>210.46472245432952</v>
      </c>
      <c r="C4049" s="1"/>
      <c r="D4049" s="3">
        <f ca="1"/>
        <v>212.41569237996694</v>
      </c>
    </row>
    <row r="4050" spans="2:4" x14ac:dyDescent="0.5">
      <c r="B4050" s="3">
        <f t="shared" ca="1" si="69"/>
        <v>207.6303226475377</v>
      </c>
      <c r="C4050" s="1"/>
      <c r="D4050" s="3">
        <f ca="1"/>
        <v>212.41677659046181</v>
      </c>
    </row>
    <row r="4051" spans="2:4" x14ac:dyDescent="0.5">
      <c r="B4051" s="3">
        <f t="shared" ca="1" si="69"/>
        <v>212.09880820638827</v>
      </c>
      <c r="C4051" s="1"/>
      <c r="D4051" s="3">
        <f ca="1"/>
        <v>212.41677872597933</v>
      </c>
    </row>
    <row r="4052" spans="2:4" x14ac:dyDescent="0.5">
      <c r="B4052" s="3">
        <f t="shared" ca="1" si="69"/>
        <v>207.79287424943092</v>
      </c>
      <c r="C4052" s="1"/>
      <c r="D4052" s="3">
        <f ca="1"/>
        <v>212.41832756826796</v>
      </c>
    </row>
    <row r="4053" spans="2:4" x14ac:dyDescent="0.5">
      <c r="B4053" s="3">
        <f t="shared" ca="1" si="69"/>
        <v>210.79235351517752</v>
      </c>
      <c r="C4053" s="1"/>
      <c r="D4053" s="3">
        <f ca="1"/>
        <v>212.42019246378715</v>
      </c>
    </row>
    <row r="4054" spans="2:4" x14ac:dyDescent="0.5">
      <c r="B4054" s="3">
        <f t="shared" ca="1" si="69"/>
        <v>209.27540567612971</v>
      </c>
      <c r="C4054" s="1"/>
      <c r="D4054" s="3">
        <f ca="1"/>
        <v>212.42141829339073</v>
      </c>
    </row>
    <row r="4055" spans="2:4" x14ac:dyDescent="0.5">
      <c r="B4055" s="3">
        <f t="shared" ca="1" si="69"/>
        <v>212.25024631845429</v>
      </c>
      <c r="C4055" s="1"/>
      <c r="D4055" s="3">
        <f ca="1"/>
        <v>212.42195632104603</v>
      </c>
    </row>
    <row r="4056" spans="2:4" x14ac:dyDescent="0.5">
      <c r="B4056" s="3">
        <f t="shared" ca="1" si="69"/>
        <v>208.95063698390743</v>
      </c>
      <c r="C4056" s="1"/>
      <c r="D4056" s="3">
        <f ca="1"/>
        <v>212.42261860993463</v>
      </c>
    </row>
    <row r="4057" spans="2:4" x14ac:dyDescent="0.5">
      <c r="B4057" s="3">
        <f t="shared" ca="1" si="69"/>
        <v>208.36154254890022</v>
      </c>
      <c r="C4057" s="1"/>
      <c r="D4057" s="3">
        <f ca="1"/>
        <v>212.42439297455428</v>
      </c>
    </row>
    <row r="4058" spans="2:4" x14ac:dyDescent="0.5">
      <c r="B4058" s="3">
        <f t="shared" ca="1" si="69"/>
        <v>211.53718663805111</v>
      </c>
      <c r="C4058" s="1"/>
      <c r="D4058" s="3">
        <f ca="1"/>
        <v>212.42786622825753</v>
      </c>
    </row>
    <row r="4059" spans="2:4" x14ac:dyDescent="0.5">
      <c r="B4059" s="3">
        <f t="shared" ca="1" si="69"/>
        <v>210.22695345429713</v>
      </c>
      <c r="C4059" s="1"/>
      <c r="D4059" s="3">
        <f ca="1"/>
        <v>212.42974565092808</v>
      </c>
    </row>
    <row r="4060" spans="2:4" x14ac:dyDescent="0.5">
      <c r="B4060" s="3">
        <f t="shared" ca="1" si="69"/>
        <v>213.15616939943405</v>
      </c>
      <c r="C4060" s="1"/>
      <c r="D4060" s="3">
        <f ca="1"/>
        <v>212.43034823465274</v>
      </c>
    </row>
    <row r="4061" spans="2:4" x14ac:dyDescent="0.5">
      <c r="B4061" s="3">
        <f t="shared" ca="1" si="69"/>
        <v>213.00698022293889</v>
      </c>
      <c r="C4061" s="1"/>
      <c r="D4061" s="3">
        <f ca="1"/>
        <v>212.43126453529402</v>
      </c>
    </row>
    <row r="4062" spans="2:4" x14ac:dyDescent="0.5">
      <c r="B4062" s="3">
        <f t="shared" ca="1" si="69"/>
        <v>212.04729466234349</v>
      </c>
      <c r="C4062" s="1"/>
      <c r="D4062" s="3">
        <f ca="1"/>
        <v>212.43131659815086</v>
      </c>
    </row>
    <row r="4063" spans="2:4" x14ac:dyDescent="0.5">
      <c r="B4063" s="3">
        <f t="shared" ca="1" si="69"/>
        <v>211.82788371915356</v>
      </c>
      <c r="C4063" s="1"/>
      <c r="D4063" s="3">
        <f ca="1"/>
        <v>212.43207277250912</v>
      </c>
    </row>
    <row r="4064" spans="2:4" x14ac:dyDescent="0.5">
      <c r="B4064" s="3">
        <f t="shared" ca="1" si="69"/>
        <v>210.5490827846609</v>
      </c>
      <c r="C4064" s="1"/>
      <c r="D4064" s="3">
        <f ca="1"/>
        <v>212.43291725560644</v>
      </c>
    </row>
    <row r="4065" spans="2:4" x14ac:dyDescent="0.5">
      <c r="B4065" s="3">
        <f t="shared" ca="1" si="69"/>
        <v>207.03387513772216</v>
      </c>
      <c r="C4065" s="1"/>
      <c r="D4065" s="3">
        <f ca="1"/>
        <v>212.43326133858662</v>
      </c>
    </row>
    <row r="4066" spans="2:4" x14ac:dyDescent="0.5">
      <c r="B4066" s="3">
        <f t="shared" ca="1" si="69"/>
        <v>212.93739951178094</v>
      </c>
      <c r="C4066" s="1"/>
      <c r="D4066" s="3">
        <f ca="1"/>
        <v>212.43455313665586</v>
      </c>
    </row>
    <row r="4067" spans="2:4" x14ac:dyDescent="0.5">
      <c r="B4067" s="3">
        <f t="shared" ca="1" si="69"/>
        <v>208.58235385650218</v>
      </c>
      <c r="C4067" s="1"/>
      <c r="D4067" s="3">
        <f ca="1"/>
        <v>212.43739277558214</v>
      </c>
    </row>
    <row r="4068" spans="2:4" x14ac:dyDescent="0.5">
      <c r="B4068" s="3">
        <f t="shared" ca="1" si="69"/>
        <v>210.51814246092212</v>
      </c>
      <c r="C4068" s="1"/>
      <c r="D4068" s="3">
        <f ca="1"/>
        <v>212.43770796615846</v>
      </c>
    </row>
    <row r="4069" spans="2:4" x14ac:dyDescent="0.5">
      <c r="B4069" s="3">
        <f t="shared" ca="1" si="69"/>
        <v>212.61586305696792</v>
      </c>
      <c r="C4069" s="1"/>
      <c r="D4069" s="3">
        <f ca="1"/>
        <v>212.43843889145393</v>
      </c>
    </row>
    <row r="4070" spans="2:4" x14ac:dyDescent="0.5">
      <c r="B4070" s="3">
        <f t="shared" ca="1" si="69"/>
        <v>208.08708235828206</v>
      </c>
      <c r="C4070" s="1"/>
      <c r="D4070" s="3">
        <f ca="1"/>
        <v>212.43919800015425</v>
      </c>
    </row>
    <row r="4071" spans="2:4" x14ac:dyDescent="0.5">
      <c r="B4071" s="3">
        <f t="shared" ca="1" si="69"/>
        <v>215.87222055059237</v>
      </c>
      <c r="C4071" s="1"/>
      <c r="D4071" s="3">
        <f ca="1"/>
        <v>212.44038376938428</v>
      </c>
    </row>
    <row r="4072" spans="2:4" x14ac:dyDescent="0.5">
      <c r="B4072" s="3">
        <f t="shared" ca="1" si="69"/>
        <v>210.59151140327046</v>
      </c>
      <c r="C4072" s="1"/>
      <c r="D4072" s="3">
        <f ca="1"/>
        <v>212.44069918604353</v>
      </c>
    </row>
    <row r="4073" spans="2:4" x14ac:dyDescent="0.5">
      <c r="B4073" s="3">
        <f t="shared" ca="1" si="69"/>
        <v>212.05023476060762</v>
      </c>
      <c r="C4073" s="1"/>
      <c r="D4073" s="3">
        <f ca="1"/>
        <v>212.44105799548521</v>
      </c>
    </row>
    <row r="4074" spans="2:4" x14ac:dyDescent="0.5">
      <c r="B4074" s="3">
        <f t="shared" ca="1" si="69"/>
        <v>211.26148202368179</v>
      </c>
      <c r="C4074" s="1"/>
      <c r="D4074" s="3">
        <f ca="1"/>
        <v>212.44309864489574</v>
      </c>
    </row>
    <row r="4075" spans="2:4" x14ac:dyDescent="0.5">
      <c r="B4075" s="3">
        <f t="shared" ca="1" si="69"/>
        <v>209.37253084438174</v>
      </c>
      <c r="C4075" s="1"/>
      <c r="D4075" s="3">
        <f ca="1"/>
        <v>212.44377458143745</v>
      </c>
    </row>
    <row r="4076" spans="2:4" x14ac:dyDescent="0.5">
      <c r="B4076" s="3">
        <f t="shared" ca="1" si="69"/>
        <v>214.67495400434132</v>
      </c>
      <c r="C4076" s="1"/>
      <c r="D4076" s="3">
        <f ca="1"/>
        <v>212.4450726771185</v>
      </c>
    </row>
    <row r="4077" spans="2:4" x14ac:dyDescent="0.5">
      <c r="B4077" s="3">
        <f t="shared" ca="1" si="69"/>
        <v>209.6436987181244</v>
      </c>
      <c r="C4077" s="1"/>
      <c r="D4077" s="3">
        <f ca="1"/>
        <v>212.44779341661965</v>
      </c>
    </row>
    <row r="4078" spans="2:4" x14ac:dyDescent="0.5">
      <c r="B4078" s="3">
        <f t="shared" ca="1" si="69"/>
        <v>209.84390259770001</v>
      </c>
      <c r="C4078" s="1"/>
      <c r="D4078" s="3">
        <f ca="1"/>
        <v>212.44779977760209</v>
      </c>
    </row>
    <row r="4079" spans="2:4" x14ac:dyDescent="0.5">
      <c r="B4079" s="3">
        <f t="shared" ca="1" si="69"/>
        <v>209.58550705736474</v>
      </c>
      <c r="C4079" s="1"/>
      <c r="D4079" s="3">
        <f ca="1"/>
        <v>212.44819465203207</v>
      </c>
    </row>
    <row r="4080" spans="2:4" x14ac:dyDescent="0.5">
      <c r="B4080" s="3">
        <f t="shared" ca="1" si="69"/>
        <v>209.58113323385604</v>
      </c>
      <c r="C4080" s="1"/>
      <c r="D4080" s="3">
        <f ca="1"/>
        <v>212.44855058628866</v>
      </c>
    </row>
    <row r="4081" spans="2:4" x14ac:dyDescent="0.5">
      <c r="B4081" s="3">
        <f t="shared" ca="1" si="69"/>
        <v>211.46566532004633</v>
      </c>
      <c r="C4081" s="1"/>
      <c r="D4081" s="3">
        <f ca="1"/>
        <v>212.45200564282626</v>
      </c>
    </row>
    <row r="4082" spans="2:4" x14ac:dyDescent="0.5">
      <c r="B4082" s="3">
        <f t="shared" ca="1" si="69"/>
        <v>208.81097999656572</v>
      </c>
      <c r="C4082" s="1"/>
      <c r="D4082" s="3">
        <f ca="1"/>
        <v>212.45280515137557</v>
      </c>
    </row>
    <row r="4083" spans="2:4" x14ac:dyDescent="0.5">
      <c r="B4083" s="3">
        <f t="shared" ca="1" si="69"/>
        <v>213.46518002162142</v>
      </c>
      <c r="C4083" s="1"/>
      <c r="D4083" s="3">
        <f ca="1"/>
        <v>212.4536019754884</v>
      </c>
    </row>
    <row r="4084" spans="2:4" x14ac:dyDescent="0.5">
      <c r="B4084" s="3">
        <f t="shared" ca="1" si="69"/>
        <v>213.33128059073999</v>
      </c>
      <c r="C4084" s="1"/>
      <c r="D4084" s="3">
        <f ca="1"/>
        <v>212.45473149761304</v>
      </c>
    </row>
    <row r="4085" spans="2:4" x14ac:dyDescent="0.5">
      <c r="B4085" s="3">
        <f t="shared" ca="1" si="69"/>
        <v>207.83245095784312</v>
      </c>
      <c r="C4085" s="1"/>
      <c r="D4085" s="3">
        <f ca="1"/>
        <v>212.4570182430067</v>
      </c>
    </row>
    <row r="4086" spans="2:4" x14ac:dyDescent="0.5">
      <c r="B4086" s="3">
        <f t="shared" ca="1" si="69"/>
        <v>213.35529387630572</v>
      </c>
      <c r="C4086" s="1"/>
      <c r="D4086" s="3">
        <f ca="1"/>
        <v>212.45807103006595</v>
      </c>
    </row>
    <row r="4087" spans="2:4" x14ac:dyDescent="0.5">
      <c r="B4087" s="3">
        <f t="shared" ca="1" si="69"/>
        <v>207.61744275295482</v>
      </c>
      <c r="C4087" s="1"/>
      <c r="D4087" s="3">
        <f ca="1"/>
        <v>212.45845533545108</v>
      </c>
    </row>
    <row r="4088" spans="2:4" x14ac:dyDescent="0.5">
      <c r="B4088" s="3">
        <f t="shared" ca="1" si="69"/>
        <v>214.25525057335673</v>
      </c>
      <c r="C4088" s="1"/>
      <c r="D4088" s="3">
        <f ca="1"/>
        <v>212.45859714114727</v>
      </c>
    </row>
    <row r="4089" spans="2:4" x14ac:dyDescent="0.5">
      <c r="B4089" s="3">
        <f t="shared" ca="1" si="69"/>
        <v>212.47792342619357</v>
      </c>
      <c r="C4089" s="1"/>
      <c r="D4089" s="3">
        <f ca="1"/>
        <v>212.46041469382695</v>
      </c>
    </row>
    <row r="4090" spans="2:4" x14ac:dyDescent="0.5">
      <c r="B4090" s="3">
        <f t="shared" ca="1" si="69"/>
        <v>210.6511519232659</v>
      </c>
      <c r="C4090" s="1"/>
      <c r="D4090" s="3">
        <f ca="1"/>
        <v>212.46231023486328</v>
      </c>
    </row>
    <row r="4091" spans="2:4" x14ac:dyDescent="0.5">
      <c r="B4091" s="3">
        <f t="shared" ca="1" si="69"/>
        <v>209.85094523613958</v>
      </c>
      <c r="C4091" s="1"/>
      <c r="D4091" s="3">
        <f ca="1"/>
        <v>212.4655862027152</v>
      </c>
    </row>
    <row r="4092" spans="2:4" x14ac:dyDescent="0.5">
      <c r="B4092" s="3">
        <f t="shared" ca="1" si="69"/>
        <v>210.2652431942233</v>
      </c>
      <c r="C4092" s="1"/>
      <c r="D4092" s="3">
        <f ca="1"/>
        <v>212.46874461964833</v>
      </c>
    </row>
    <row r="4093" spans="2:4" x14ac:dyDescent="0.5">
      <c r="B4093" s="3">
        <f t="shared" ca="1" si="69"/>
        <v>210.91239676102538</v>
      </c>
      <c r="C4093" s="1"/>
      <c r="D4093" s="3">
        <f ca="1"/>
        <v>212.46950322297272</v>
      </c>
    </row>
    <row r="4094" spans="2:4" x14ac:dyDescent="0.5">
      <c r="B4094" s="3">
        <f t="shared" ca="1" si="69"/>
        <v>209.80090758937882</v>
      </c>
      <c r="C4094" s="1"/>
      <c r="D4094" s="3">
        <f ca="1"/>
        <v>212.47041797611342</v>
      </c>
    </row>
    <row r="4095" spans="2:4" x14ac:dyDescent="0.5">
      <c r="B4095" s="3">
        <f t="shared" ca="1" si="69"/>
        <v>208.07253001557623</v>
      </c>
      <c r="C4095" s="1"/>
      <c r="D4095" s="3">
        <f ca="1"/>
        <v>212.47277445649843</v>
      </c>
    </row>
    <row r="4096" spans="2:4" x14ac:dyDescent="0.5">
      <c r="B4096" s="3">
        <f t="shared" ca="1" si="69"/>
        <v>209.5278715189261</v>
      </c>
      <c r="C4096" s="1"/>
      <c r="D4096" s="3">
        <f ca="1"/>
        <v>212.47277983925534</v>
      </c>
    </row>
    <row r="4097" spans="2:4" x14ac:dyDescent="0.5">
      <c r="B4097" s="3">
        <f t="shared" ca="1" si="69"/>
        <v>210.21363795208322</v>
      </c>
      <c r="C4097" s="1"/>
      <c r="D4097" s="3">
        <f ca="1"/>
        <v>212.47321122138632</v>
      </c>
    </row>
    <row r="4098" spans="2:4" x14ac:dyDescent="0.5">
      <c r="B4098" s="3">
        <f t="shared" ca="1" si="69"/>
        <v>211.32375569574887</v>
      </c>
      <c r="C4098" s="1"/>
      <c r="D4098" s="3">
        <f ca="1"/>
        <v>212.47420301699668</v>
      </c>
    </row>
    <row r="4099" spans="2:4" x14ac:dyDescent="0.5">
      <c r="B4099" s="3">
        <f t="shared" ca="1" si="69"/>
        <v>208.29330944691196</v>
      </c>
      <c r="C4099" s="1"/>
      <c r="D4099" s="3">
        <f ca="1"/>
        <v>212.47718508753817</v>
      </c>
    </row>
    <row r="4100" spans="2:4" x14ac:dyDescent="0.5">
      <c r="B4100" s="3">
        <f t="shared" ca="1" si="69"/>
        <v>209.86470027480553</v>
      </c>
      <c r="C4100" s="1"/>
      <c r="D4100" s="3">
        <f ca="1"/>
        <v>212.47792342619357</v>
      </c>
    </row>
    <row r="4101" spans="2:4" x14ac:dyDescent="0.5">
      <c r="B4101" s="3">
        <f t="shared" ca="1" si="69"/>
        <v>209.56509139574456</v>
      </c>
      <c r="C4101" s="1"/>
      <c r="D4101" s="3">
        <f ca="1"/>
        <v>212.47817141645481</v>
      </c>
    </row>
    <row r="4102" spans="2:4" x14ac:dyDescent="0.5">
      <c r="B4102" s="3">
        <f t="shared" ca="1" si="69"/>
        <v>212.5006710399625</v>
      </c>
      <c r="C4102" s="1"/>
      <c r="D4102" s="3">
        <f ca="1"/>
        <v>212.47938791565161</v>
      </c>
    </row>
    <row r="4103" spans="2:4" x14ac:dyDescent="0.5">
      <c r="B4103" s="3">
        <f t="shared" ca="1" si="69"/>
        <v>209.99449636517787</v>
      </c>
      <c r="C4103" s="1"/>
      <c r="D4103" s="3">
        <f ca="1"/>
        <v>212.48396008301717</v>
      </c>
    </row>
    <row r="4104" spans="2:4" x14ac:dyDescent="0.5">
      <c r="B4104" s="3">
        <f t="shared" ca="1" si="69"/>
        <v>211.4912973163068</v>
      </c>
      <c r="C4104" s="1"/>
      <c r="D4104" s="3">
        <f ca="1"/>
        <v>212.48522177723123</v>
      </c>
    </row>
    <row r="4105" spans="2:4" x14ac:dyDescent="0.5">
      <c r="B4105" s="3">
        <f t="shared" ca="1" si="69"/>
        <v>206.45915505700827</v>
      </c>
      <c r="C4105" s="1"/>
      <c r="D4105" s="3">
        <f ca="1"/>
        <v>212.48526829794631</v>
      </c>
    </row>
    <row r="4106" spans="2:4" x14ac:dyDescent="0.5">
      <c r="B4106" s="3">
        <f t="shared" ca="1" si="69"/>
        <v>208.69506503521865</v>
      </c>
      <c r="C4106" s="1"/>
      <c r="D4106" s="3">
        <f ca="1"/>
        <v>212.48737799509124</v>
      </c>
    </row>
    <row r="4107" spans="2:4" x14ac:dyDescent="0.5">
      <c r="B4107" s="3">
        <f t="shared" ca="1" si="69"/>
        <v>210.28830833928552</v>
      </c>
      <c r="C4107" s="1"/>
      <c r="D4107" s="3">
        <f ca="1"/>
        <v>212.48818814909927</v>
      </c>
    </row>
    <row r="4108" spans="2:4" x14ac:dyDescent="0.5">
      <c r="B4108" s="3">
        <f t="shared" ca="1" si="69"/>
        <v>211.27907684682094</v>
      </c>
      <c r="C4108" s="1"/>
      <c r="D4108" s="3">
        <f ca="1"/>
        <v>212.48821792996475</v>
      </c>
    </row>
    <row r="4109" spans="2:4" x14ac:dyDescent="0.5">
      <c r="B4109" s="3">
        <f t="shared" ref="B4109:B4172" ca="1" si="70">(C$3+(C$3*_xlfn.NORM.INV(RAND(),0,(C$4/2)))+(-C$5+2*RAND()*C$5)+(-C$9*C$3*RAND()))*((C$6+_xlfn.NORM.INV(RAND(),0,(C$7/2))+(-C$8+2*RAND()*C$8))^2)</f>
        <v>211.12652758693906</v>
      </c>
      <c r="C4109" s="1"/>
      <c r="D4109" s="3">
        <f ca="1"/>
        <v>212.48911401875799</v>
      </c>
    </row>
    <row r="4110" spans="2:4" x14ac:dyDescent="0.5">
      <c r="B4110" s="3">
        <f t="shared" ca="1" si="70"/>
        <v>212.69600858279702</v>
      </c>
      <c r="C4110" s="1"/>
      <c r="D4110" s="3">
        <f ca="1"/>
        <v>212.49177731117754</v>
      </c>
    </row>
    <row r="4111" spans="2:4" x14ac:dyDescent="0.5">
      <c r="B4111" s="3">
        <f t="shared" ca="1" si="70"/>
        <v>210.79173451605635</v>
      </c>
      <c r="C4111" s="1"/>
      <c r="D4111" s="3">
        <f ca="1"/>
        <v>212.49207997324305</v>
      </c>
    </row>
    <row r="4112" spans="2:4" x14ac:dyDescent="0.5">
      <c r="B4112" s="3">
        <f t="shared" ca="1" si="70"/>
        <v>208.54113056536195</v>
      </c>
      <c r="C4112" s="1"/>
      <c r="D4112" s="3">
        <f ca="1"/>
        <v>212.49239230353328</v>
      </c>
    </row>
    <row r="4113" spans="2:4" x14ac:dyDescent="0.5">
      <c r="B4113" s="3">
        <f t="shared" ca="1" si="70"/>
        <v>211.22074764674281</v>
      </c>
      <c r="C4113" s="1"/>
      <c r="D4113" s="3">
        <f ca="1"/>
        <v>212.49385400970223</v>
      </c>
    </row>
    <row r="4114" spans="2:4" x14ac:dyDescent="0.5">
      <c r="B4114" s="3">
        <f t="shared" ca="1" si="70"/>
        <v>210.56671234325236</v>
      </c>
      <c r="C4114" s="1"/>
      <c r="D4114" s="3">
        <f ca="1"/>
        <v>212.49393517877508</v>
      </c>
    </row>
    <row r="4115" spans="2:4" x14ac:dyDescent="0.5">
      <c r="B4115" s="3">
        <f t="shared" ca="1" si="70"/>
        <v>207.35686859432553</v>
      </c>
      <c r="C4115" s="1"/>
      <c r="D4115" s="3">
        <f ca="1"/>
        <v>212.49493480308641</v>
      </c>
    </row>
    <row r="4116" spans="2:4" x14ac:dyDescent="0.5">
      <c r="B4116" s="3">
        <f t="shared" ca="1" si="70"/>
        <v>211.11963227565539</v>
      </c>
      <c r="C4116" s="1"/>
      <c r="D4116" s="3">
        <f ca="1"/>
        <v>212.49556007156926</v>
      </c>
    </row>
    <row r="4117" spans="2:4" x14ac:dyDescent="0.5">
      <c r="B4117" s="3">
        <f t="shared" ca="1" si="70"/>
        <v>208.40450345649137</v>
      </c>
      <c r="C4117" s="1"/>
      <c r="D4117" s="3">
        <f ca="1"/>
        <v>212.49748927977231</v>
      </c>
    </row>
    <row r="4118" spans="2:4" x14ac:dyDescent="0.5">
      <c r="B4118" s="3">
        <f t="shared" ca="1" si="70"/>
        <v>206.45103842720715</v>
      </c>
      <c r="C4118" s="1"/>
      <c r="D4118" s="3">
        <f ca="1"/>
        <v>212.4997051020141</v>
      </c>
    </row>
    <row r="4119" spans="2:4" x14ac:dyDescent="0.5">
      <c r="B4119" s="3">
        <f t="shared" ca="1" si="70"/>
        <v>212.59981411607708</v>
      </c>
      <c r="C4119" s="1"/>
      <c r="D4119" s="3">
        <f ca="1"/>
        <v>212.49994333000086</v>
      </c>
    </row>
    <row r="4120" spans="2:4" x14ac:dyDescent="0.5">
      <c r="B4120" s="3">
        <f t="shared" ca="1" si="70"/>
        <v>209.2444766486901</v>
      </c>
      <c r="C4120" s="1"/>
      <c r="D4120" s="3">
        <f ca="1"/>
        <v>212.5006710399625</v>
      </c>
    </row>
    <row r="4121" spans="2:4" x14ac:dyDescent="0.5">
      <c r="B4121" s="3">
        <f t="shared" ca="1" si="70"/>
        <v>210.03540557197192</v>
      </c>
      <c r="C4121" s="1"/>
      <c r="D4121" s="3">
        <f ca="1"/>
        <v>212.5020059383699</v>
      </c>
    </row>
    <row r="4122" spans="2:4" x14ac:dyDescent="0.5">
      <c r="B4122" s="3">
        <f t="shared" ca="1" si="70"/>
        <v>212.32279109961829</v>
      </c>
      <c r="C4122" s="1"/>
      <c r="D4122" s="3">
        <f ca="1"/>
        <v>212.50528215379393</v>
      </c>
    </row>
    <row r="4123" spans="2:4" x14ac:dyDescent="0.5">
      <c r="B4123" s="3">
        <f t="shared" ca="1" si="70"/>
        <v>210.79682084923903</v>
      </c>
      <c r="C4123" s="1"/>
      <c r="D4123" s="3">
        <f ca="1"/>
        <v>212.50598872539345</v>
      </c>
    </row>
    <row r="4124" spans="2:4" x14ac:dyDescent="0.5">
      <c r="B4124" s="3">
        <f t="shared" ca="1" si="70"/>
        <v>209.93663053877233</v>
      </c>
      <c r="C4124" s="1"/>
      <c r="D4124" s="3">
        <f ca="1"/>
        <v>212.50800714753638</v>
      </c>
    </row>
    <row r="4125" spans="2:4" x14ac:dyDescent="0.5">
      <c r="B4125" s="3">
        <f t="shared" ca="1" si="70"/>
        <v>211.95049752039492</v>
      </c>
      <c r="C4125" s="1"/>
      <c r="D4125" s="3">
        <f ca="1"/>
        <v>212.50919934805242</v>
      </c>
    </row>
    <row r="4126" spans="2:4" x14ac:dyDescent="0.5">
      <c r="B4126" s="3">
        <f t="shared" ca="1" si="70"/>
        <v>212.43034823465274</v>
      </c>
      <c r="C4126" s="1"/>
      <c r="D4126" s="3">
        <f ca="1"/>
        <v>212.51120138311055</v>
      </c>
    </row>
    <row r="4127" spans="2:4" x14ac:dyDescent="0.5">
      <c r="B4127" s="3">
        <f t="shared" ca="1" si="70"/>
        <v>214.18205353079111</v>
      </c>
      <c r="C4127" s="1"/>
      <c r="D4127" s="3">
        <f ca="1"/>
        <v>212.51164723509564</v>
      </c>
    </row>
    <row r="4128" spans="2:4" x14ac:dyDescent="0.5">
      <c r="B4128" s="3">
        <f t="shared" ca="1" si="70"/>
        <v>209.57585343750699</v>
      </c>
      <c r="C4128" s="1"/>
      <c r="D4128" s="3">
        <f ca="1"/>
        <v>212.51722411126781</v>
      </c>
    </row>
    <row r="4129" spans="2:4" x14ac:dyDescent="0.5">
      <c r="B4129" s="3">
        <f t="shared" ca="1" si="70"/>
        <v>212.67646681970129</v>
      </c>
      <c r="C4129" s="1"/>
      <c r="D4129" s="3">
        <f ca="1"/>
        <v>212.5238974420576</v>
      </c>
    </row>
    <row r="4130" spans="2:4" x14ac:dyDescent="0.5">
      <c r="B4130" s="3">
        <f t="shared" ca="1" si="70"/>
        <v>208.09709698111811</v>
      </c>
      <c r="C4130" s="1"/>
      <c r="D4130" s="3">
        <f ca="1"/>
        <v>212.53301877102987</v>
      </c>
    </row>
    <row r="4131" spans="2:4" x14ac:dyDescent="0.5">
      <c r="B4131" s="3">
        <f t="shared" ca="1" si="70"/>
        <v>213.47028641775591</v>
      </c>
      <c r="C4131" s="1"/>
      <c r="D4131" s="3">
        <f ca="1"/>
        <v>212.53380033222777</v>
      </c>
    </row>
    <row r="4132" spans="2:4" x14ac:dyDescent="0.5">
      <c r="B4132" s="3">
        <f t="shared" ca="1" si="70"/>
        <v>208.56660780611324</v>
      </c>
      <c r="C4132" s="1"/>
      <c r="D4132" s="3">
        <f ca="1"/>
        <v>212.53398828487175</v>
      </c>
    </row>
    <row r="4133" spans="2:4" x14ac:dyDescent="0.5">
      <c r="B4133" s="3">
        <f t="shared" ca="1" si="70"/>
        <v>212.31515441136978</v>
      </c>
      <c r="C4133" s="1"/>
      <c r="D4133" s="3">
        <f ca="1"/>
        <v>212.53488688409814</v>
      </c>
    </row>
    <row r="4134" spans="2:4" x14ac:dyDescent="0.5">
      <c r="B4134" s="3">
        <f t="shared" ca="1" si="70"/>
        <v>211.70720478130977</v>
      </c>
      <c r="C4134" s="1"/>
      <c r="D4134" s="3">
        <f ca="1"/>
        <v>212.53496894363627</v>
      </c>
    </row>
    <row r="4135" spans="2:4" x14ac:dyDescent="0.5">
      <c r="B4135" s="3">
        <f t="shared" ca="1" si="70"/>
        <v>210.36486058159841</v>
      </c>
      <c r="C4135" s="1"/>
      <c r="D4135" s="3">
        <f ca="1"/>
        <v>212.53573940426492</v>
      </c>
    </row>
    <row r="4136" spans="2:4" x14ac:dyDescent="0.5">
      <c r="B4136" s="3">
        <f t="shared" ca="1" si="70"/>
        <v>211.40722568982625</v>
      </c>
      <c r="C4136" s="1"/>
      <c r="D4136" s="3">
        <f ca="1"/>
        <v>212.53588617202959</v>
      </c>
    </row>
    <row r="4137" spans="2:4" x14ac:dyDescent="0.5">
      <c r="B4137" s="3">
        <f t="shared" ca="1" si="70"/>
        <v>211.07375534035131</v>
      </c>
      <c r="C4137" s="1"/>
      <c r="D4137" s="3">
        <f ca="1"/>
        <v>212.53741407683242</v>
      </c>
    </row>
    <row r="4138" spans="2:4" x14ac:dyDescent="0.5">
      <c r="B4138" s="3">
        <f t="shared" ca="1" si="70"/>
        <v>213.46348934443461</v>
      </c>
      <c r="C4138" s="1"/>
      <c r="D4138" s="3">
        <f ca="1"/>
        <v>212.53984878705566</v>
      </c>
    </row>
    <row r="4139" spans="2:4" x14ac:dyDescent="0.5">
      <c r="B4139" s="3">
        <f t="shared" ca="1" si="70"/>
        <v>208.97329466510541</v>
      </c>
      <c r="C4139" s="1"/>
      <c r="D4139" s="3">
        <f ca="1"/>
        <v>212.54074266857111</v>
      </c>
    </row>
    <row r="4140" spans="2:4" x14ac:dyDescent="0.5">
      <c r="B4140" s="3">
        <f t="shared" ca="1" si="70"/>
        <v>214.14622020434595</v>
      </c>
      <c r="C4140" s="1"/>
      <c r="D4140" s="3">
        <f ca="1"/>
        <v>212.54162568197509</v>
      </c>
    </row>
    <row r="4141" spans="2:4" x14ac:dyDescent="0.5">
      <c r="B4141" s="3">
        <f t="shared" ca="1" si="70"/>
        <v>209.70531035656526</v>
      </c>
      <c r="C4141" s="1"/>
      <c r="D4141" s="3">
        <f ca="1"/>
        <v>212.54358077901384</v>
      </c>
    </row>
    <row r="4142" spans="2:4" x14ac:dyDescent="0.5">
      <c r="B4142" s="3">
        <f t="shared" ca="1" si="70"/>
        <v>209.09833795115472</v>
      </c>
      <c r="C4142" s="1"/>
      <c r="D4142" s="3">
        <f ca="1"/>
        <v>212.54659692980172</v>
      </c>
    </row>
    <row r="4143" spans="2:4" x14ac:dyDescent="0.5">
      <c r="B4143" s="3">
        <f t="shared" ca="1" si="70"/>
        <v>210.29406211530031</v>
      </c>
      <c r="C4143" s="1"/>
      <c r="D4143" s="3">
        <f ca="1"/>
        <v>212.55059881103239</v>
      </c>
    </row>
    <row r="4144" spans="2:4" x14ac:dyDescent="0.5">
      <c r="B4144" s="3">
        <f t="shared" ca="1" si="70"/>
        <v>209.81088359537506</v>
      </c>
      <c r="C4144" s="1"/>
      <c r="D4144" s="3">
        <f ca="1"/>
        <v>212.55302404117398</v>
      </c>
    </row>
    <row r="4145" spans="2:4" x14ac:dyDescent="0.5">
      <c r="B4145" s="3">
        <f t="shared" ca="1" si="70"/>
        <v>211.48887478480762</v>
      </c>
      <c r="C4145" s="1"/>
      <c r="D4145" s="3">
        <f ca="1"/>
        <v>212.5564632977941</v>
      </c>
    </row>
    <row r="4146" spans="2:4" x14ac:dyDescent="0.5">
      <c r="B4146" s="3">
        <f t="shared" ca="1" si="70"/>
        <v>210.98726860513901</v>
      </c>
      <c r="C4146" s="1"/>
      <c r="D4146" s="3">
        <f ca="1"/>
        <v>212.55718806366571</v>
      </c>
    </row>
    <row r="4147" spans="2:4" x14ac:dyDescent="0.5">
      <c r="B4147" s="3">
        <f t="shared" ca="1" si="70"/>
        <v>208.87775801349349</v>
      </c>
      <c r="C4147" s="1"/>
      <c r="D4147" s="3">
        <f ca="1"/>
        <v>212.55834145881988</v>
      </c>
    </row>
    <row r="4148" spans="2:4" x14ac:dyDescent="0.5">
      <c r="B4148" s="3">
        <f t="shared" ca="1" si="70"/>
        <v>210.65940642912099</v>
      </c>
      <c r="C4148" s="1"/>
      <c r="D4148" s="3">
        <f ca="1"/>
        <v>212.558779344474</v>
      </c>
    </row>
    <row r="4149" spans="2:4" x14ac:dyDescent="0.5">
      <c r="B4149" s="3">
        <f t="shared" ca="1" si="70"/>
        <v>211.72144689613012</v>
      </c>
      <c r="C4149" s="1"/>
      <c r="D4149" s="3">
        <f ca="1"/>
        <v>212.56004221965159</v>
      </c>
    </row>
    <row r="4150" spans="2:4" x14ac:dyDescent="0.5">
      <c r="B4150" s="3">
        <f t="shared" ca="1" si="70"/>
        <v>210.57569614756756</v>
      </c>
      <c r="C4150" s="1"/>
      <c r="D4150" s="3">
        <f ca="1"/>
        <v>212.56207898062547</v>
      </c>
    </row>
    <row r="4151" spans="2:4" x14ac:dyDescent="0.5">
      <c r="B4151" s="3">
        <f t="shared" ca="1" si="70"/>
        <v>212.09299640662169</v>
      </c>
      <c r="C4151" s="1"/>
      <c r="D4151" s="3">
        <f ca="1"/>
        <v>212.56554873772299</v>
      </c>
    </row>
    <row r="4152" spans="2:4" x14ac:dyDescent="0.5">
      <c r="B4152" s="3">
        <f t="shared" ca="1" si="70"/>
        <v>209.84608279374532</v>
      </c>
      <c r="C4152" s="1"/>
      <c r="D4152" s="3">
        <f ca="1"/>
        <v>212.5671302345053</v>
      </c>
    </row>
    <row r="4153" spans="2:4" x14ac:dyDescent="0.5">
      <c r="B4153" s="3">
        <f t="shared" ca="1" si="70"/>
        <v>211.96000947879961</v>
      </c>
      <c r="C4153" s="1"/>
      <c r="D4153" s="3">
        <f ca="1"/>
        <v>212.57022148234691</v>
      </c>
    </row>
    <row r="4154" spans="2:4" x14ac:dyDescent="0.5">
      <c r="B4154" s="3">
        <f t="shared" ca="1" si="70"/>
        <v>212.01641912360154</v>
      </c>
      <c r="C4154" s="1"/>
      <c r="D4154" s="3">
        <f ca="1"/>
        <v>212.57044434274798</v>
      </c>
    </row>
    <row r="4155" spans="2:4" x14ac:dyDescent="0.5">
      <c r="B4155" s="3">
        <f t="shared" ca="1" si="70"/>
        <v>213.15984437741068</v>
      </c>
      <c r="C4155" s="1"/>
      <c r="D4155" s="3">
        <f ca="1"/>
        <v>212.57076303002927</v>
      </c>
    </row>
    <row r="4156" spans="2:4" x14ac:dyDescent="0.5">
      <c r="B4156" s="3">
        <f t="shared" ca="1" si="70"/>
        <v>209.44383772559277</v>
      </c>
      <c r="C4156" s="1"/>
      <c r="D4156" s="3">
        <f ca="1"/>
        <v>212.57115507254306</v>
      </c>
    </row>
    <row r="4157" spans="2:4" x14ac:dyDescent="0.5">
      <c r="B4157" s="3">
        <f t="shared" ca="1" si="70"/>
        <v>208.16523739536015</v>
      </c>
      <c r="C4157" s="1"/>
      <c r="D4157" s="3">
        <f ca="1"/>
        <v>212.57225547621638</v>
      </c>
    </row>
    <row r="4158" spans="2:4" x14ac:dyDescent="0.5">
      <c r="B4158" s="3">
        <f t="shared" ca="1" si="70"/>
        <v>213.08542937534634</v>
      </c>
      <c r="C4158" s="1"/>
      <c r="D4158" s="3">
        <f ca="1"/>
        <v>212.57236629428454</v>
      </c>
    </row>
    <row r="4159" spans="2:4" x14ac:dyDescent="0.5">
      <c r="B4159" s="3">
        <f t="shared" ca="1" si="70"/>
        <v>211.16990967137986</v>
      </c>
      <c r="C4159" s="1"/>
      <c r="D4159" s="3">
        <f ca="1"/>
        <v>212.57309235879788</v>
      </c>
    </row>
    <row r="4160" spans="2:4" x14ac:dyDescent="0.5">
      <c r="B4160" s="3">
        <f t="shared" ca="1" si="70"/>
        <v>210.38837598721975</v>
      </c>
      <c r="C4160" s="1"/>
      <c r="D4160" s="3">
        <f ca="1"/>
        <v>212.57479719309191</v>
      </c>
    </row>
    <row r="4161" spans="2:4" x14ac:dyDescent="0.5">
      <c r="B4161" s="3">
        <f t="shared" ca="1" si="70"/>
        <v>210.93641816561362</v>
      </c>
      <c r="C4161" s="1"/>
      <c r="D4161" s="3">
        <f ca="1"/>
        <v>212.57676278267252</v>
      </c>
    </row>
    <row r="4162" spans="2:4" x14ac:dyDescent="0.5">
      <c r="B4162" s="3">
        <f t="shared" ca="1" si="70"/>
        <v>209.29799403718798</v>
      </c>
      <c r="C4162" s="1"/>
      <c r="D4162" s="3">
        <f ca="1"/>
        <v>212.57881767990801</v>
      </c>
    </row>
    <row r="4163" spans="2:4" x14ac:dyDescent="0.5">
      <c r="B4163" s="3">
        <f t="shared" ca="1" si="70"/>
        <v>209.67529219613968</v>
      </c>
      <c r="C4163" s="1"/>
      <c r="D4163" s="3">
        <f ca="1"/>
        <v>212.58016182566695</v>
      </c>
    </row>
    <row r="4164" spans="2:4" x14ac:dyDescent="0.5">
      <c r="B4164" s="3">
        <f t="shared" ca="1" si="70"/>
        <v>213.33228459518844</v>
      </c>
      <c r="C4164" s="1"/>
      <c r="D4164" s="3">
        <f ca="1"/>
        <v>212.58212838326125</v>
      </c>
    </row>
    <row r="4165" spans="2:4" x14ac:dyDescent="0.5">
      <c r="B4165" s="3">
        <f t="shared" ca="1" si="70"/>
        <v>210.10930619614979</v>
      </c>
      <c r="C4165" s="1"/>
      <c r="D4165" s="3">
        <f ca="1"/>
        <v>212.58254356377307</v>
      </c>
    </row>
    <row r="4166" spans="2:4" x14ac:dyDescent="0.5">
      <c r="B4166" s="3">
        <f t="shared" ca="1" si="70"/>
        <v>209.12719885813726</v>
      </c>
      <c r="C4166" s="1"/>
      <c r="D4166" s="3">
        <f ca="1"/>
        <v>212.58386511361542</v>
      </c>
    </row>
    <row r="4167" spans="2:4" x14ac:dyDescent="0.5">
      <c r="B4167" s="3">
        <f t="shared" ca="1" si="70"/>
        <v>211.07543163493773</v>
      </c>
      <c r="C4167" s="1"/>
      <c r="D4167" s="3">
        <f ca="1"/>
        <v>212.58540330343931</v>
      </c>
    </row>
    <row r="4168" spans="2:4" x14ac:dyDescent="0.5">
      <c r="B4168" s="3">
        <f t="shared" ca="1" si="70"/>
        <v>209.34229137811124</v>
      </c>
      <c r="C4168" s="1"/>
      <c r="D4168" s="3">
        <f ca="1"/>
        <v>212.59054555942336</v>
      </c>
    </row>
    <row r="4169" spans="2:4" x14ac:dyDescent="0.5">
      <c r="B4169" s="3">
        <f t="shared" ca="1" si="70"/>
        <v>212.18401112007703</v>
      </c>
      <c r="C4169" s="1"/>
      <c r="D4169" s="3">
        <f ca="1"/>
        <v>212.59191790870617</v>
      </c>
    </row>
    <row r="4170" spans="2:4" x14ac:dyDescent="0.5">
      <c r="B4170" s="3">
        <f t="shared" ca="1" si="70"/>
        <v>212.41569237996694</v>
      </c>
      <c r="C4170" s="1"/>
      <c r="D4170" s="3">
        <f ca="1"/>
        <v>212.59920591029095</v>
      </c>
    </row>
    <row r="4171" spans="2:4" x14ac:dyDescent="0.5">
      <c r="B4171" s="3">
        <f t="shared" ca="1" si="70"/>
        <v>210.76996943919102</v>
      </c>
      <c r="C4171" s="1"/>
      <c r="D4171" s="3">
        <f ca="1"/>
        <v>212.59944578506418</v>
      </c>
    </row>
    <row r="4172" spans="2:4" x14ac:dyDescent="0.5">
      <c r="B4172" s="3">
        <f t="shared" ca="1" si="70"/>
        <v>209.79255535730186</v>
      </c>
      <c r="C4172" s="1"/>
      <c r="D4172" s="3">
        <f ca="1"/>
        <v>212.59946748815068</v>
      </c>
    </row>
    <row r="4173" spans="2:4" x14ac:dyDescent="0.5">
      <c r="B4173" s="3">
        <f t="shared" ref="B4173:B4236" ca="1" si="71">(C$3+(C$3*_xlfn.NORM.INV(RAND(),0,(C$4/2)))+(-C$5+2*RAND()*C$5)+(-C$9*C$3*RAND()))*((C$6+_xlfn.NORM.INV(RAND(),0,(C$7/2))+(-C$8+2*RAND()*C$8))^2)</f>
        <v>209.36804896254787</v>
      </c>
      <c r="C4173" s="1"/>
      <c r="D4173" s="3">
        <f ca="1"/>
        <v>212.59981411607708</v>
      </c>
    </row>
    <row r="4174" spans="2:4" x14ac:dyDescent="0.5">
      <c r="B4174" s="3">
        <f t="shared" ca="1" si="71"/>
        <v>208.48189356269739</v>
      </c>
      <c r="C4174" s="1"/>
      <c r="D4174" s="3">
        <f ca="1"/>
        <v>212.60153628192288</v>
      </c>
    </row>
    <row r="4175" spans="2:4" x14ac:dyDescent="0.5">
      <c r="B4175" s="3">
        <f t="shared" ca="1" si="71"/>
        <v>213.90146547470226</v>
      </c>
      <c r="C4175" s="1"/>
      <c r="D4175" s="3">
        <f ca="1"/>
        <v>212.60185512646206</v>
      </c>
    </row>
    <row r="4176" spans="2:4" x14ac:dyDescent="0.5">
      <c r="B4176" s="3">
        <f t="shared" ca="1" si="71"/>
        <v>210.86191132975895</v>
      </c>
      <c r="C4176" s="1"/>
      <c r="D4176" s="3">
        <f ca="1"/>
        <v>212.6022580033727</v>
      </c>
    </row>
    <row r="4177" spans="2:4" x14ac:dyDescent="0.5">
      <c r="B4177" s="3">
        <f t="shared" ca="1" si="71"/>
        <v>209.26767483644275</v>
      </c>
      <c r="C4177" s="1"/>
      <c r="D4177" s="3">
        <f ca="1"/>
        <v>212.60433894047429</v>
      </c>
    </row>
    <row r="4178" spans="2:4" x14ac:dyDescent="0.5">
      <c r="B4178" s="3">
        <f t="shared" ca="1" si="71"/>
        <v>207.88054337106723</v>
      </c>
      <c r="C4178" s="1"/>
      <c r="D4178" s="3">
        <f ca="1"/>
        <v>212.6064439099886</v>
      </c>
    </row>
    <row r="4179" spans="2:4" x14ac:dyDescent="0.5">
      <c r="B4179" s="3">
        <f t="shared" ca="1" si="71"/>
        <v>208.64712631795069</v>
      </c>
      <c r="C4179" s="1"/>
      <c r="D4179" s="3">
        <f ca="1"/>
        <v>212.60672233893973</v>
      </c>
    </row>
    <row r="4180" spans="2:4" x14ac:dyDescent="0.5">
      <c r="B4180" s="3">
        <f t="shared" ca="1" si="71"/>
        <v>209.77555085188274</v>
      </c>
      <c r="C4180" s="1"/>
      <c r="D4180" s="3">
        <f ca="1"/>
        <v>212.61335304616298</v>
      </c>
    </row>
    <row r="4181" spans="2:4" x14ac:dyDescent="0.5">
      <c r="B4181" s="3">
        <f t="shared" ca="1" si="71"/>
        <v>212.10519536852971</v>
      </c>
      <c r="C4181" s="1"/>
      <c r="D4181" s="3">
        <f ca="1"/>
        <v>212.61555423504376</v>
      </c>
    </row>
    <row r="4182" spans="2:4" x14ac:dyDescent="0.5">
      <c r="B4182" s="3">
        <f t="shared" ca="1" si="71"/>
        <v>212.31525543404388</v>
      </c>
      <c r="C4182" s="1"/>
      <c r="D4182" s="3">
        <f ca="1"/>
        <v>212.61586305696792</v>
      </c>
    </row>
    <row r="4183" spans="2:4" x14ac:dyDescent="0.5">
      <c r="B4183" s="3">
        <f t="shared" ca="1" si="71"/>
        <v>209.73172376628762</v>
      </c>
      <c r="C4183" s="1"/>
      <c r="D4183" s="3">
        <f ca="1"/>
        <v>212.6176464924838</v>
      </c>
    </row>
    <row r="4184" spans="2:4" x14ac:dyDescent="0.5">
      <c r="B4184" s="3">
        <f t="shared" ca="1" si="71"/>
        <v>212.2790533885991</v>
      </c>
      <c r="C4184" s="1"/>
      <c r="D4184" s="3">
        <f ca="1"/>
        <v>212.61839362885192</v>
      </c>
    </row>
    <row r="4185" spans="2:4" x14ac:dyDescent="0.5">
      <c r="B4185" s="3">
        <f t="shared" ca="1" si="71"/>
        <v>212.4570182430067</v>
      </c>
      <c r="C4185" s="1"/>
      <c r="D4185" s="3">
        <f ca="1"/>
        <v>212.61893957084487</v>
      </c>
    </row>
    <row r="4186" spans="2:4" x14ac:dyDescent="0.5">
      <c r="B4186" s="3">
        <f t="shared" ca="1" si="71"/>
        <v>212.24245161053236</v>
      </c>
      <c r="C4186" s="1"/>
      <c r="D4186" s="3">
        <f ca="1"/>
        <v>212.61937398163442</v>
      </c>
    </row>
    <row r="4187" spans="2:4" x14ac:dyDescent="0.5">
      <c r="B4187" s="3">
        <f t="shared" ca="1" si="71"/>
        <v>208.13536099266165</v>
      </c>
      <c r="C4187" s="1"/>
      <c r="D4187" s="3">
        <f ca="1"/>
        <v>212.62151211387334</v>
      </c>
    </row>
    <row r="4188" spans="2:4" x14ac:dyDescent="0.5">
      <c r="B4188" s="3">
        <f t="shared" ca="1" si="71"/>
        <v>207.52673837606787</v>
      </c>
      <c r="C4188" s="1"/>
      <c r="D4188" s="3">
        <f ca="1"/>
        <v>212.62161826972462</v>
      </c>
    </row>
    <row r="4189" spans="2:4" x14ac:dyDescent="0.5">
      <c r="B4189" s="3">
        <f t="shared" ca="1" si="71"/>
        <v>210.48321524359983</v>
      </c>
      <c r="C4189" s="1"/>
      <c r="D4189" s="3">
        <f ca="1"/>
        <v>212.62179370145134</v>
      </c>
    </row>
    <row r="4190" spans="2:4" x14ac:dyDescent="0.5">
      <c r="B4190" s="3">
        <f t="shared" ca="1" si="71"/>
        <v>213.46053329665446</v>
      </c>
      <c r="C4190" s="1"/>
      <c r="D4190" s="3">
        <f ca="1"/>
        <v>212.62317378205222</v>
      </c>
    </row>
    <row r="4191" spans="2:4" x14ac:dyDescent="0.5">
      <c r="B4191" s="3">
        <f t="shared" ca="1" si="71"/>
        <v>214.65755918471442</v>
      </c>
      <c r="C4191" s="1"/>
      <c r="D4191" s="3">
        <f ca="1"/>
        <v>212.62362406691761</v>
      </c>
    </row>
    <row r="4192" spans="2:4" x14ac:dyDescent="0.5">
      <c r="B4192" s="3">
        <f t="shared" ca="1" si="71"/>
        <v>210.69406934867388</v>
      </c>
      <c r="C4192" s="1"/>
      <c r="D4192" s="3">
        <f ca="1"/>
        <v>212.62439202985681</v>
      </c>
    </row>
    <row r="4193" spans="2:4" x14ac:dyDescent="0.5">
      <c r="B4193" s="3">
        <f t="shared" ca="1" si="71"/>
        <v>212.48911401875799</v>
      </c>
      <c r="C4193" s="1"/>
      <c r="D4193" s="3">
        <f ca="1"/>
        <v>212.62475578432429</v>
      </c>
    </row>
    <row r="4194" spans="2:4" x14ac:dyDescent="0.5">
      <c r="B4194" s="3">
        <f t="shared" ca="1" si="71"/>
        <v>211.2491377934108</v>
      </c>
      <c r="C4194" s="1"/>
      <c r="D4194" s="3">
        <f ca="1"/>
        <v>212.62713615935002</v>
      </c>
    </row>
    <row r="4195" spans="2:4" x14ac:dyDescent="0.5">
      <c r="B4195" s="3">
        <f t="shared" ca="1" si="71"/>
        <v>212.34864431600809</v>
      </c>
      <c r="C4195" s="1"/>
      <c r="D4195" s="3">
        <f ca="1"/>
        <v>212.62724795216275</v>
      </c>
    </row>
    <row r="4196" spans="2:4" x14ac:dyDescent="0.5">
      <c r="B4196" s="3">
        <f t="shared" ca="1" si="71"/>
        <v>212.04506732708342</v>
      </c>
      <c r="C4196" s="1"/>
      <c r="D4196" s="3">
        <f ca="1"/>
        <v>212.63247342765965</v>
      </c>
    </row>
    <row r="4197" spans="2:4" x14ac:dyDescent="0.5">
      <c r="B4197" s="3">
        <f t="shared" ca="1" si="71"/>
        <v>211.29278627394729</v>
      </c>
      <c r="C4197" s="1"/>
      <c r="D4197" s="3">
        <f ca="1"/>
        <v>212.63433472509521</v>
      </c>
    </row>
    <row r="4198" spans="2:4" x14ac:dyDescent="0.5">
      <c r="B4198" s="3">
        <f t="shared" ca="1" si="71"/>
        <v>212.39315498972414</v>
      </c>
      <c r="C4198" s="1"/>
      <c r="D4198" s="3">
        <f ca="1"/>
        <v>212.6344966114012</v>
      </c>
    </row>
    <row r="4199" spans="2:4" x14ac:dyDescent="0.5">
      <c r="B4199" s="3">
        <f t="shared" ca="1" si="71"/>
        <v>211.50002891332227</v>
      </c>
      <c r="C4199" s="1"/>
      <c r="D4199" s="3">
        <f ca="1"/>
        <v>212.63577640163146</v>
      </c>
    </row>
    <row r="4200" spans="2:4" x14ac:dyDescent="0.5">
      <c r="B4200" s="3">
        <f t="shared" ca="1" si="71"/>
        <v>213.35359379912947</v>
      </c>
      <c r="C4200" s="1"/>
      <c r="D4200" s="3">
        <f ca="1"/>
        <v>212.63827219881108</v>
      </c>
    </row>
    <row r="4201" spans="2:4" x14ac:dyDescent="0.5">
      <c r="B4201" s="3">
        <f t="shared" ca="1" si="71"/>
        <v>213.5108503169013</v>
      </c>
      <c r="C4201" s="1"/>
      <c r="D4201" s="3">
        <f ca="1"/>
        <v>212.63835560000402</v>
      </c>
    </row>
    <row r="4202" spans="2:4" x14ac:dyDescent="0.5">
      <c r="B4202" s="3">
        <f t="shared" ca="1" si="71"/>
        <v>211.32593750460373</v>
      </c>
      <c r="C4202" s="1"/>
      <c r="D4202" s="3">
        <f ca="1"/>
        <v>212.63980099847004</v>
      </c>
    </row>
    <row r="4203" spans="2:4" x14ac:dyDescent="0.5">
      <c r="B4203" s="3">
        <f t="shared" ca="1" si="71"/>
        <v>212.44309864489574</v>
      </c>
      <c r="C4203" s="1"/>
      <c r="D4203" s="3">
        <f ca="1"/>
        <v>212.64029576471688</v>
      </c>
    </row>
    <row r="4204" spans="2:4" x14ac:dyDescent="0.5">
      <c r="B4204" s="3">
        <f t="shared" ca="1" si="71"/>
        <v>213.94007915093158</v>
      </c>
      <c r="C4204" s="1"/>
      <c r="D4204" s="3">
        <f ca="1"/>
        <v>212.64260340163406</v>
      </c>
    </row>
    <row r="4205" spans="2:4" x14ac:dyDescent="0.5">
      <c r="B4205" s="3">
        <f t="shared" ca="1" si="71"/>
        <v>211.63332985119104</v>
      </c>
      <c r="C4205" s="1"/>
      <c r="D4205" s="3">
        <f ca="1"/>
        <v>212.6438915109419</v>
      </c>
    </row>
    <row r="4206" spans="2:4" x14ac:dyDescent="0.5">
      <c r="B4206" s="3">
        <f t="shared" ca="1" si="71"/>
        <v>210.40462956067253</v>
      </c>
      <c r="C4206" s="1"/>
      <c r="D4206" s="3">
        <f ca="1"/>
        <v>212.64441928616998</v>
      </c>
    </row>
    <row r="4207" spans="2:4" x14ac:dyDescent="0.5">
      <c r="B4207" s="3">
        <f t="shared" ca="1" si="71"/>
        <v>209.29538658941237</v>
      </c>
      <c r="C4207" s="1"/>
      <c r="D4207" s="3">
        <f ca="1"/>
        <v>212.64477660298195</v>
      </c>
    </row>
    <row r="4208" spans="2:4" x14ac:dyDescent="0.5">
      <c r="B4208" s="3">
        <f t="shared" ca="1" si="71"/>
        <v>209.07624432766517</v>
      </c>
      <c r="C4208" s="1"/>
      <c r="D4208" s="3">
        <f ca="1"/>
        <v>212.64496048284184</v>
      </c>
    </row>
    <row r="4209" spans="2:4" x14ac:dyDescent="0.5">
      <c r="B4209" s="3">
        <f t="shared" ca="1" si="71"/>
        <v>210.53375085289039</v>
      </c>
      <c r="C4209" s="1"/>
      <c r="D4209" s="3">
        <f ca="1"/>
        <v>212.64850203388912</v>
      </c>
    </row>
    <row r="4210" spans="2:4" x14ac:dyDescent="0.5">
      <c r="B4210" s="3">
        <f t="shared" ca="1" si="71"/>
        <v>210.07458050744279</v>
      </c>
      <c r="C4210" s="1"/>
      <c r="D4210" s="3">
        <f ca="1"/>
        <v>212.64873050076662</v>
      </c>
    </row>
    <row r="4211" spans="2:4" x14ac:dyDescent="0.5">
      <c r="B4211" s="3">
        <f t="shared" ca="1" si="71"/>
        <v>212.76149839643654</v>
      </c>
      <c r="C4211" s="1"/>
      <c r="D4211" s="3">
        <f ca="1"/>
        <v>212.65062317914987</v>
      </c>
    </row>
    <row r="4212" spans="2:4" x14ac:dyDescent="0.5">
      <c r="B4212" s="3">
        <f t="shared" ca="1" si="71"/>
        <v>210.09452537519456</v>
      </c>
      <c r="C4212" s="1"/>
      <c r="D4212" s="3">
        <f ca="1"/>
        <v>212.65168662888243</v>
      </c>
    </row>
    <row r="4213" spans="2:4" x14ac:dyDescent="0.5">
      <c r="B4213" s="3">
        <f t="shared" ca="1" si="71"/>
        <v>212.05397015833429</v>
      </c>
      <c r="C4213" s="1"/>
      <c r="D4213" s="3">
        <f ca="1"/>
        <v>212.65310309723134</v>
      </c>
    </row>
    <row r="4214" spans="2:4" x14ac:dyDescent="0.5">
      <c r="B4214" s="3">
        <f t="shared" ca="1" si="71"/>
        <v>210.91408767213551</v>
      </c>
      <c r="C4214" s="1"/>
      <c r="D4214" s="3">
        <f ca="1"/>
        <v>212.65318269859117</v>
      </c>
    </row>
    <row r="4215" spans="2:4" x14ac:dyDescent="0.5">
      <c r="B4215" s="3">
        <f t="shared" ca="1" si="71"/>
        <v>210.44023415165364</v>
      </c>
      <c r="C4215" s="1"/>
      <c r="D4215" s="3">
        <f ca="1"/>
        <v>212.65439111032742</v>
      </c>
    </row>
    <row r="4216" spans="2:4" x14ac:dyDescent="0.5">
      <c r="B4216" s="3">
        <f t="shared" ca="1" si="71"/>
        <v>210.66661188877328</v>
      </c>
      <c r="C4216" s="1"/>
      <c r="D4216" s="3">
        <f ca="1"/>
        <v>212.65461277021689</v>
      </c>
    </row>
    <row r="4217" spans="2:4" x14ac:dyDescent="0.5">
      <c r="B4217" s="3">
        <f t="shared" ca="1" si="71"/>
        <v>211.25891509523896</v>
      </c>
      <c r="C4217" s="1"/>
      <c r="D4217" s="3">
        <f ca="1"/>
        <v>212.65518153081968</v>
      </c>
    </row>
    <row r="4218" spans="2:4" x14ac:dyDescent="0.5">
      <c r="B4218" s="3">
        <f t="shared" ca="1" si="71"/>
        <v>210.26188824254743</v>
      </c>
      <c r="C4218" s="1"/>
      <c r="D4218" s="3">
        <f ca="1"/>
        <v>212.65731377318389</v>
      </c>
    </row>
    <row r="4219" spans="2:4" x14ac:dyDescent="0.5">
      <c r="B4219" s="3">
        <f t="shared" ca="1" si="71"/>
        <v>213.3792922206294</v>
      </c>
      <c r="C4219" s="1"/>
      <c r="D4219" s="3">
        <f ca="1"/>
        <v>212.66017332507317</v>
      </c>
    </row>
    <row r="4220" spans="2:4" x14ac:dyDescent="0.5">
      <c r="B4220" s="3">
        <f t="shared" ca="1" si="71"/>
        <v>210.81974535473526</v>
      </c>
      <c r="C4220" s="1"/>
      <c r="D4220" s="3">
        <f ca="1"/>
        <v>212.66137990911457</v>
      </c>
    </row>
    <row r="4221" spans="2:4" x14ac:dyDescent="0.5">
      <c r="B4221" s="3">
        <f t="shared" ca="1" si="71"/>
        <v>210.02514309167822</v>
      </c>
      <c r="C4221" s="1"/>
      <c r="D4221" s="3">
        <f ca="1"/>
        <v>212.66260734499508</v>
      </c>
    </row>
    <row r="4222" spans="2:4" x14ac:dyDescent="0.5">
      <c r="B4222" s="3">
        <f t="shared" ca="1" si="71"/>
        <v>206.50118867470064</v>
      </c>
      <c r="C4222" s="1"/>
      <c r="D4222" s="3">
        <f ca="1"/>
        <v>212.66437936916776</v>
      </c>
    </row>
    <row r="4223" spans="2:4" x14ac:dyDescent="0.5">
      <c r="B4223" s="3">
        <f t="shared" ca="1" si="71"/>
        <v>214.36340409018669</v>
      </c>
      <c r="C4223" s="1"/>
      <c r="D4223" s="3">
        <f ca="1"/>
        <v>212.66462721937216</v>
      </c>
    </row>
    <row r="4224" spans="2:4" x14ac:dyDescent="0.5">
      <c r="B4224" s="3">
        <f t="shared" ca="1" si="71"/>
        <v>210.38949508180505</v>
      </c>
      <c r="C4224" s="1"/>
      <c r="D4224" s="3">
        <f ca="1"/>
        <v>212.66514451218504</v>
      </c>
    </row>
    <row r="4225" spans="2:4" x14ac:dyDescent="0.5">
      <c r="B4225" s="3">
        <f t="shared" ca="1" si="71"/>
        <v>212.65461277021689</v>
      </c>
      <c r="C4225" s="1"/>
      <c r="D4225" s="3">
        <f ca="1"/>
        <v>212.66887632501326</v>
      </c>
    </row>
    <row r="4226" spans="2:4" x14ac:dyDescent="0.5">
      <c r="B4226" s="3">
        <f t="shared" ca="1" si="71"/>
        <v>211.96583421805454</v>
      </c>
      <c r="C4226" s="1"/>
      <c r="D4226" s="3">
        <f ca="1"/>
        <v>212.6690007762127</v>
      </c>
    </row>
    <row r="4227" spans="2:4" x14ac:dyDescent="0.5">
      <c r="B4227" s="3">
        <f t="shared" ca="1" si="71"/>
        <v>211.90751537619136</v>
      </c>
      <c r="C4227" s="1"/>
      <c r="D4227" s="3">
        <f ca="1"/>
        <v>212.67118662613407</v>
      </c>
    </row>
    <row r="4228" spans="2:4" x14ac:dyDescent="0.5">
      <c r="B4228" s="3">
        <f t="shared" ca="1" si="71"/>
        <v>210.12847513422406</v>
      </c>
      <c r="C4228" s="1"/>
      <c r="D4228" s="3">
        <f ca="1"/>
        <v>212.67149267874666</v>
      </c>
    </row>
    <row r="4229" spans="2:4" x14ac:dyDescent="0.5">
      <c r="B4229" s="3">
        <f t="shared" ca="1" si="71"/>
        <v>209.22559236507365</v>
      </c>
      <c r="C4229" s="1"/>
      <c r="D4229" s="3">
        <f ca="1"/>
        <v>212.67190416102912</v>
      </c>
    </row>
    <row r="4230" spans="2:4" x14ac:dyDescent="0.5">
      <c r="B4230" s="3">
        <f t="shared" ca="1" si="71"/>
        <v>210.07769152735165</v>
      </c>
      <c r="C4230" s="1"/>
      <c r="D4230" s="3">
        <f ca="1"/>
        <v>212.67430183572813</v>
      </c>
    </row>
    <row r="4231" spans="2:4" x14ac:dyDescent="0.5">
      <c r="B4231" s="3">
        <f t="shared" ca="1" si="71"/>
        <v>209.61675116710424</v>
      </c>
      <c r="C4231" s="1"/>
      <c r="D4231" s="3">
        <f ca="1"/>
        <v>212.67522856750753</v>
      </c>
    </row>
    <row r="4232" spans="2:4" x14ac:dyDescent="0.5">
      <c r="B4232" s="3">
        <f t="shared" ca="1" si="71"/>
        <v>212.57115507254306</v>
      </c>
      <c r="C4232" s="1"/>
      <c r="D4232" s="3">
        <f ca="1"/>
        <v>212.6756872341756</v>
      </c>
    </row>
    <row r="4233" spans="2:4" x14ac:dyDescent="0.5">
      <c r="B4233" s="3">
        <f t="shared" ca="1" si="71"/>
        <v>212.26645293440339</v>
      </c>
      <c r="C4233" s="1"/>
      <c r="D4233" s="3">
        <f ca="1"/>
        <v>212.67646681970129</v>
      </c>
    </row>
    <row r="4234" spans="2:4" x14ac:dyDescent="0.5">
      <c r="B4234" s="3">
        <f t="shared" ca="1" si="71"/>
        <v>210.0445162951487</v>
      </c>
      <c r="C4234" s="1"/>
      <c r="D4234" s="3">
        <f ca="1"/>
        <v>212.67843724037962</v>
      </c>
    </row>
    <row r="4235" spans="2:4" x14ac:dyDescent="0.5">
      <c r="B4235" s="3">
        <f t="shared" ca="1" si="71"/>
        <v>210.07070619400483</v>
      </c>
      <c r="C4235" s="1"/>
      <c r="D4235" s="3">
        <f ca="1"/>
        <v>212.67893131616103</v>
      </c>
    </row>
    <row r="4236" spans="2:4" x14ac:dyDescent="0.5">
      <c r="B4236" s="3">
        <f t="shared" ca="1" si="71"/>
        <v>213.29131231703099</v>
      </c>
      <c r="C4236" s="1"/>
      <c r="D4236" s="3">
        <f ca="1"/>
        <v>212.67933023010514</v>
      </c>
    </row>
    <row r="4237" spans="2:4" x14ac:dyDescent="0.5">
      <c r="B4237" s="3">
        <f t="shared" ref="B4237:B4300" ca="1" si="72">(C$3+(C$3*_xlfn.NORM.INV(RAND(),0,(C$4/2)))+(-C$5+2*RAND()*C$5)+(-C$9*C$3*RAND()))*((C$6+_xlfn.NORM.INV(RAND(),0,(C$7/2))+(-C$8+2*RAND()*C$8))^2)</f>
        <v>209.35334568102721</v>
      </c>
      <c r="C4237" s="1"/>
      <c r="D4237" s="3">
        <f ca="1"/>
        <v>212.68119509105574</v>
      </c>
    </row>
    <row r="4238" spans="2:4" x14ac:dyDescent="0.5">
      <c r="B4238" s="3">
        <f t="shared" ca="1" si="72"/>
        <v>209.6939436077833</v>
      </c>
      <c r="C4238" s="1"/>
      <c r="D4238" s="3">
        <f ca="1"/>
        <v>212.68210802238301</v>
      </c>
    </row>
    <row r="4239" spans="2:4" x14ac:dyDescent="0.5">
      <c r="B4239" s="3">
        <f t="shared" ca="1" si="72"/>
        <v>213.43650134890012</v>
      </c>
      <c r="C4239" s="1"/>
      <c r="D4239" s="3">
        <f ca="1"/>
        <v>212.6832297394082</v>
      </c>
    </row>
    <row r="4240" spans="2:4" x14ac:dyDescent="0.5">
      <c r="B4240" s="3">
        <f t="shared" ca="1" si="72"/>
        <v>210.4154334169688</v>
      </c>
      <c r="C4240" s="1"/>
      <c r="D4240" s="3">
        <f ca="1"/>
        <v>212.6864013114855</v>
      </c>
    </row>
    <row r="4241" spans="2:4" x14ac:dyDescent="0.5">
      <c r="B4241" s="3">
        <f t="shared" ca="1" si="72"/>
        <v>211.57193767090681</v>
      </c>
      <c r="C4241" s="1"/>
      <c r="D4241" s="3">
        <f ca="1"/>
        <v>212.68730510490613</v>
      </c>
    </row>
    <row r="4242" spans="2:4" x14ac:dyDescent="0.5">
      <c r="B4242" s="3">
        <f t="shared" ca="1" si="72"/>
        <v>212.31904151304974</v>
      </c>
      <c r="C4242" s="1"/>
      <c r="D4242" s="3">
        <f ca="1"/>
        <v>212.68763156411586</v>
      </c>
    </row>
    <row r="4243" spans="2:4" x14ac:dyDescent="0.5">
      <c r="B4243" s="3">
        <f t="shared" ca="1" si="72"/>
        <v>207.57508863555091</v>
      </c>
      <c r="C4243" s="1"/>
      <c r="D4243" s="3">
        <f ca="1"/>
        <v>212.68799396617416</v>
      </c>
    </row>
    <row r="4244" spans="2:4" x14ac:dyDescent="0.5">
      <c r="B4244" s="3">
        <f t="shared" ca="1" si="72"/>
        <v>208.68494311562711</v>
      </c>
      <c r="C4244" s="1"/>
      <c r="D4244" s="3">
        <f ca="1"/>
        <v>212.68855993979884</v>
      </c>
    </row>
    <row r="4245" spans="2:4" x14ac:dyDescent="0.5">
      <c r="B4245" s="3">
        <f t="shared" ca="1" si="72"/>
        <v>210.37222524328197</v>
      </c>
      <c r="C4245" s="1"/>
      <c r="D4245" s="3">
        <f ca="1"/>
        <v>212.68872422464503</v>
      </c>
    </row>
    <row r="4246" spans="2:4" x14ac:dyDescent="0.5">
      <c r="B4246" s="3">
        <f t="shared" ca="1" si="72"/>
        <v>210.87492223708938</v>
      </c>
      <c r="C4246" s="1"/>
      <c r="D4246" s="3">
        <f ca="1"/>
        <v>212.69194731730718</v>
      </c>
    </row>
    <row r="4247" spans="2:4" x14ac:dyDescent="0.5">
      <c r="B4247" s="3">
        <f t="shared" ca="1" si="72"/>
        <v>213.61244738915519</v>
      </c>
      <c r="C4247" s="1"/>
      <c r="D4247" s="3">
        <f ca="1"/>
        <v>212.69196750675482</v>
      </c>
    </row>
    <row r="4248" spans="2:4" x14ac:dyDescent="0.5">
      <c r="B4248" s="3">
        <f t="shared" ca="1" si="72"/>
        <v>212.84904712494657</v>
      </c>
      <c r="C4248" s="1"/>
      <c r="D4248" s="3">
        <f ca="1"/>
        <v>212.69253573873598</v>
      </c>
    </row>
    <row r="4249" spans="2:4" x14ac:dyDescent="0.5">
      <c r="B4249" s="3">
        <f t="shared" ca="1" si="72"/>
        <v>209.7152507329148</v>
      </c>
      <c r="C4249" s="1"/>
      <c r="D4249" s="3">
        <f ca="1"/>
        <v>212.69286414762789</v>
      </c>
    </row>
    <row r="4250" spans="2:4" x14ac:dyDescent="0.5">
      <c r="B4250" s="3">
        <f t="shared" ca="1" si="72"/>
        <v>213.05847406299125</v>
      </c>
      <c r="C4250" s="1"/>
      <c r="D4250" s="3">
        <f ca="1"/>
        <v>212.69600858279702</v>
      </c>
    </row>
    <row r="4251" spans="2:4" x14ac:dyDescent="0.5">
      <c r="B4251" s="3">
        <f t="shared" ca="1" si="72"/>
        <v>211.4740027353329</v>
      </c>
      <c r="C4251" s="1"/>
      <c r="D4251" s="3">
        <f ca="1"/>
        <v>212.69961415697907</v>
      </c>
    </row>
    <row r="4252" spans="2:4" x14ac:dyDescent="0.5">
      <c r="B4252" s="3">
        <f t="shared" ca="1" si="72"/>
        <v>212.07784107738829</v>
      </c>
      <c r="C4252" s="1"/>
      <c r="D4252" s="3">
        <f ca="1"/>
        <v>212.703262079193</v>
      </c>
    </row>
    <row r="4253" spans="2:4" x14ac:dyDescent="0.5">
      <c r="B4253" s="3">
        <f t="shared" ca="1" si="72"/>
        <v>211.98167871300248</v>
      </c>
      <c r="C4253" s="1"/>
      <c r="D4253" s="3">
        <f ca="1"/>
        <v>212.7045998438436</v>
      </c>
    </row>
    <row r="4254" spans="2:4" x14ac:dyDescent="0.5">
      <c r="B4254" s="3">
        <f t="shared" ca="1" si="72"/>
        <v>210.60772857836096</v>
      </c>
      <c r="C4254" s="1"/>
      <c r="D4254" s="3">
        <f ca="1"/>
        <v>212.70478653338071</v>
      </c>
    </row>
    <row r="4255" spans="2:4" x14ac:dyDescent="0.5">
      <c r="B4255" s="3">
        <f t="shared" ca="1" si="72"/>
        <v>210.89205392503064</v>
      </c>
      <c r="C4255" s="1"/>
      <c r="D4255" s="3">
        <f ca="1"/>
        <v>212.70653437091812</v>
      </c>
    </row>
    <row r="4256" spans="2:4" x14ac:dyDescent="0.5">
      <c r="B4256" s="3">
        <f t="shared" ca="1" si="72"/>
        <v>213.06533515332009</v>
      </c>
      <c r="C4256" s="1"/>
      <c r="D4256" s="3">
        <f ca="1"/>
        <v>212.70769038653631</v>
      </c>
    </row>
    <row r="4257" spans="2:4" x14ac:dyDescent="0.5">
      <c r="B4257" s="3">
        <f t="shared" ca="1" si="72"/>
        <v>212.78899549277219</v>
      </c>
      <c r="C4257" s="1"/>
      <c r="D4257" s="3">
        <f ca="1"/>
        <v>212.71545740495071</v>
      </c>
    </row>
    <row r="4258" spans="2:4" x14ac:dyDescent="0.5">
      <c r="B4258" s="3">
        <f t="shared" ca="1" si="72"/>
        <v>210.2366689515118</v>
      </c>
      <c r="C4258" s="1"/>
      <c r="D4258" s="3">
        <f ca="1"/>
        <v>212.71558389913415</v>
      </c>
    </row>
    <row r="4259" spans="2:4" x14ac:dyDescent="0.5">
      <c r="B4259" s="3">
        <f t="shared" ca="1" si="72"/>
        <v>211.96526204973256</v>
      </c>
      <c r="C4259" s="1"/>
      <c r="D4259" s="3">
        <f ca="1"/>
        <v>212.72143380039219</v>
      </c>
    </row>
    <row r="4260" spans="2:4" x14ac:dyDescent="0.5">
      <c r="B4260" s="3">
        <f t="shared" ca="1" si="72"/>
        <v>208.69314895110526</v>
      </c>
      <c r="C4260" s="1"/>
      <c r="D4260" s="3">
        <f ca="1"/>
        <v>212.72564333590549</v>
      </c>
    </row>
    <row r="4261" spans="2:4" x14ac:dyDescent="0.5">
      <c r="B4261" s="3">
        <f t="shared" ca="1" si="72"/>
        <v>209.56182891382264</v>
      </c>
      <c r="C4261" s="1"/>
      <c r="D4261" s="3">
        <f ca="1"/>
        <v>212.72747851685799</v>
      </c>
    </row>
    <row r="4262" spans="2:4" x14ac:dyDescent="0.5">
      <c r="B4262" s="3">
        <f t="shared" ca="1" si="72"/>
        <v>210.42975417044232</v>
      </c>
      <c r="C4262" s="1"/>
      <c r="D4262" s="3">
        <f ca="1"/>
        <v>212.72851884239682</v>
      </c>
    </row>
    <row r="4263" spans="2:4" x14ac:dyDescent="0.5">
      <c r="B4263" s="3">
        <f t="shared" ca="1" si="72"/>
        <v>211.66657600855257</v>
      </c>
      <c r="C4263" s="1"/>
      <c r="D4263" s="3">
        <f ca="1"/>
        <v>212.72948881239296</v>
      </c>
    </row>
    <row r="4264" spans="2:4" x14ac:dyDescent="0.5">
      <c r="B4264" s="3">
        <f t="shared" ca="1" si="72"/>
        <v>211.9553129560812</v>
      </c>
      <c r="C4264" s="1"/>
      <c r="D4264" s="3">
        <f ca="1"/>
        <v>212.73063622099511</v>
      </c>
    </row>
    <row r="4265" spans="2:4" x14ac:dyDescent="0.5">
      <c r="B4265" s="3">
        <f t="shared" ca="1" si="72"/>
        <v>208.53082453503097</v>
      </c>
      <c r="C4265" s="1"/>
      <c r="D4265" s="3">
        <f ca="1"/>
        <v>212.73149006504931</v>
      </c>
    </row>
    <row r="4266" spans="2:4" x14ac:dyDescent="0.5">
      <c r="B4266" s="3">
        <f t="shared" ca="1" si="72"/>
        <v>209.68271470753382</v>
      </c>
      <c r="C4266" s="1"/>
      <c r="D4266" s="3">
        <f ca="1"/>
        <v>212.73178866985037</v>
      </c>
    </row>
    <row r="4267" spans="2:4" x14ac:dyDescent="0.5">
      <c r="B4267" s="3">
        <f t="shared" ca="1" si="72"/>
        <v>210.02742740783498</v>
      </c>
      <c r="C4267" s="1"/>
      <c r="D4267" s="3">
        <f ca="1"/>
        <v>212.73207888911324</v>
      </c>
    </row>
    <row r="4268" spans="2:4" x14ac:dyDescent="0.5">
      <c r="B4268" s="3">
        <f t="shared" ca="1" si="72"/>
        <v>208.49278679794443</v>
      </c>
      <c r="C4268" s="1"/>
      <c r="D4268" s="3">
        <f ca="1"/>
        <v>212.73248185869815</v>
      </c>
    </row>
    <row r="4269" spans="2:4" x14ac:dyDescent="0.5">
      <c r="B4269" s="3">
        <f t="shared" ca="1" si="72"/>
        <v>211.397256951028</v>
      </c>
      <c r="C4269" s="1"/>
      <c r="D4269" s="3">
        <f ca="1"/>
        <v>212.73270281567395</v>
      </c>
    </row>
    <row r="4270" spans="2:4" x14ac:dyDescent="0.5">
      <c r="B4270" s="3">
        <f t="shared" ca="1" si="72"/>
        <v>211.97514336067547</v>
      </c>
      <c r="C4270" s="1"/>
      <c r="D4270" s="3">
        <f ca="1"/>
        <v>212.73411642704883</v>
      </c>
    </row>
    <row r="4271" spans="2:4" x14ac:dyDescent="0.5">
      <c r="B4271" s="3">
        <f t="shared" ca="1" si="72"/>
        <v>210.75915209472188</v>
      </c>
      <c r="C4271" s="1"/>
      <c r="D4271" s="3">
        <f ca="1"/>
        <v>212.73669661911737</v>
      </c>
    </row>
    <row r="4272" spans="2:4" x14ac:dyDescent="0.5">
      <c r="B4272" s="3">
        <f t="shared" ca="1" si="72"/>
        <v>211.8837006928176</v>
      </c>
      <c r="C4272" s="1"/>
      <c r="D4272" s="3">
        <f ca="1"/>
        <v>212.73814192826168</v>
      </c>
    </row>
    <row r="4273" spans="2:4" x14ac:dyDescent="0.5">
      <c r="B4273" s="3">
        <f t="shared" ca="1" si="72"/>
        <v>213.63480484582283</v>
      </c>
      <c r="C4273" s="1"/>
      <c r="D4273" s="3">
        <f ca="1"/>
        <v>212.74096750479308</v>
      </c>
    </row>
    <row r="4274" spans="2:4" x14ac:dyDescent="0.5">
      <c r="B4274" s="3">
        <f t="shared" ca="1" si="72"/>
        <v>211.83073834401858</v>
      </c>
      <c r="C4274" s="1"/>
      <c r="D4274" s="3">
        <f ca="1"/>
        <v>212.74216842194008</v>
      </c>
    </row>
    <row r="4275" spans="2:4" x14ac:dyDescent="0.5">
      <c r="B4275" s="3">
        <f t="shared" ca="1" si="72"/>
        <v>210.26915825188934</v>
      </c>
      <c r="C4275" s="1"/>
      <c r="D4275" s="3">
        <f ca="1"/>
        <v>212.74290815372908</v>
      </c>
    </row>
    <row r="4276" spans="2:4" x14ac:dyDescent="0.5">
      <c r="B4276" s="3">
        <f t="shared" ca="1" si="72"/>
        <v>210.02375530023039</v>
      </c>
      <c r="C4276" s="1"/>
      <c r="D4276" s="3">
        <f ca="1"/>
        <v>212.74412553138154</v>
      </c>
    </row>
    <row r="4277" spans="2:4" x14ac:dyDescent="0.5">
      <c r="B4277" s="3">
        <f t="shared" ca="1" si="72"/>
        <v>213.17757135581357</v>
      </c>
      <c r="C4277" s="1"/>
      <c r="D4277" s="3">
        <f ca="1"/>
        <v>212.74433354424372</v>
      </c>
    </row>
    <row r="4278" spans="2:4" x14ac:dyDescent="0.5">
      <c r="B4278" s="3">
        <f t="shared" ca="1" si="72"/>
        <v>211.05185870565279</v>
      </c>
      <c r="C4278" s="1"/>
      <c r="D4278" s="3">
        <f ca="1"/>
        <v>212.74528343771362</v>
      </c>
    </row>
    <row r="4279" spans="2:4" x14ac:dyDescent="0.5">
      <c r="B4279" s="3">
        <f t="shared" ca="1" si="72"/>
        <v>212.44377458143745</v>
      </c>
      <c r="C4279" s="1"/>
      <c r="D4279" s="3">
        <f ca="1"/>
        <v>212.74757967419137</v>
      </c>
    </row>
    <row r="4280" spans="2:4" x14ac:dyDescent="0.5">
      <c r="B4280" s="3">
        <f t="shared" ca="1" si="72"/>
        <v>209.73412769792199</v>
      </c>
      <c r="C4280" s="1"/>
      <c r="D4280" s="3">
        <f ca="1"/>
        <v>212.74913844441608</v>
      </c>
    </row>
    <row r="4281" spans="2:4" x14ac:dyDescent="0.5">
      <c r="B4281" s="3">
        <f t="shared" ca="1" si="72"/>
        <v>211.41549565902633</v>
      </c>
      <c r="C4281" s="1"/>
      <c r="D4281" s="3">
        <f ca="1"/>
        <v>212.75027842142865</v>
      </c>
    </row>
    <row r="4282" spans="2:4" x14ac:dyDescent="0.5">
      <c r="B4282" s="3">
        <f t="shared" ca="1" si="72"/>
        <v>211.77838687206474</v>
      </c>
      <c r="C4282" s="1"/>
      <c r="D4282" s="3">
        <f ca="1"/>
        <v>212.75161731671537</v>
      </c>
    </row>
    <row r="4283" spans="2:4" x14ac:dyDescent="0.5">
      <c r="B4283" s="3">
        <f t="shared" ca="1" si="72"/>
        <v>209.31826149307091</v>
      </c>
      <c r="C4283" s="1"/>
      <c r="D4283" s="3">
        <f ca="1"/>
        <v>212.75205069897351</v>
      </c>
    </row>
    <row r="4284" spans="2:4" x14ac:dyDescent="0.5">
      <c r="B4284" s="3">
        <f t="shared" ca="1" si="72"/>
        <v>209.61413014004353</v>
      </c>
      <c r="C4284" s="1"/>
      <c r="D4284" s="3">
        <f ca="1"/>
        <v>212.75289766242659</v>
      </c>
    </row>
    <row r="4285" spans="2:4" x14ac:dyDescent="0.5">
      <c r="B4285" s="3">
        <f t="shared" ca="1" si="72"/>
        <v>210.88022393435054</v>
      </c>
      <c r="C4285" s="1"/>
      <c r="D4285" s="3">
        <f ca="1"/>
        <v>212.75788460873119</v>
      </c>
    </row>
    <row r="4286" spans="2:4" x14ac:dyDescent="0.5">
      <c r="B4286" s="3">
        <f t="shared" ca="1" si="72"/>
        <v>208.15203732424914</v>
      </c>
      <c r="C4286" s="1"/>
      <c r="D4286" s="3">
        <f ca="1"/>
        <v>212.76149839643654</v>
      </c>
    </row>
    <row r="4287" spans="2:4" x14ac:dyDescent="0.5">
      <c r="B4287" s="3">
        <f t="shared" ca="1" si="72"/>
        <v>211.26497311425513</v>
      </c>
      <c r="C4287" s="1"/>
      <c r="D4287" s="3">
        <f ca="1"/>
        <v>212.76248592782471</v>
      </c>
    </row>
    <row r="4288" spans="2:4" x14ac:dyDescent="0.5">
      <c r="B4288" s="3">
        <f t="shared" ca="1" si="72"/>
        <v>210.45602476424938</v>
      </c>
      <c r="C4288" s="1"/>
      <c r="D4288" s="3">
        <f ca="1"/>
        <v>212.76305159921114</v>
      </c>
    </row>
    <row r="4289" spans="2:4" x14ac:dyDescent="0.5">
      <c r="B4289" s="3">
        <f t="shared" ca="1" si="72"/>
        <v>209.79062725041294</v>
      </c>
      <c r="C4289" s="1"/>
      <c r="D4289" s="3">
        <f ca="1"/>
        <v>212.76450563944852</v>
      </c>
    </row>
    <row r="4290" spans="2:4" x14ac:dyDescent="0.5">
      <c r="B4290" s="3">
        <f t="shared" ca="1" si="72"/>
        <v>211.2380526876504</v>
      </c>
      <c r="C4290" s="1"/>
      <c r="D4290" s="3">
        <f ca="1"/>
        <v>212.76484299792227</v>
      </c>
    </row>
    <row r="4291" spans="2:4" x14ac:dyDescent="0.5">
      <c r="B4291" s="3">
        <f t="shared" ca="1" si="72"/>
        <v>208.84034880517981</v>
      </c>
      <c r="C4291" s="1"/>
      <c r="D4291" s="3">
        <f ca="1"/>
        <v>212.76594388227684</v>
      </c>
    </row>
    <row r="4292" spans="2:4" x14ac:dyDescent="0.5">
      <c r="B4292" s="3">
        <f t="shared" ca="1" si="72"/>
        <v>213.31954092997876</v>
      </c>
      <c r="C4292" s="1"/>
      <c r="D4292" s="3">
        <f ca="1"/>
        <v>212.76845054360498</v>
      </c>
    </row>
    <row r="4293" spans="2:4" x14ac:dyDescent="0.5">
      <c r="B4293" s="3">
        <f t="shared" ca="1" si="72"/>
        <v>209.37796952865534</v>
      </c>
      <c r="C4293" s="1"/>
      <c r="D4293" s="3">
        <f ca="1"/>
        <v>212.77117630266287</v>
      </c>
    </row>
    <row r="4294" spans="2:4" x14ac:dyDescent="0.5">
      <c r="B4294" s="3">
        <f t="shared" ca="1" si="72"/>
        <v>208.83212237381548</v>
      </c>
      <c r="C4294" s="1"/>
      <c r="D4294" s="3">
        <f ca="1"/>
        <v>212.77241297751672</v>
      </c>
    </row>
    <row r="4295" spans="2:4" x14ac:dyDescent="0.5">
      <c r="B4295" s="3">
        <f t="shared" ca="1" si="72"/>
        <v>212.04510771138774</v>
      </c>
      <c r="C4295" s="1"/>
      <c r="D4295" s="3">
        <f ca="1"/>
        <v>212.77349359781434</v>
      </c>
    </row>
    <row r="4296" spans="2:4" x14ac:dyDescent="0.5">
      <c r="B4296" s="3">
        <f t="shared" ca="1" si="72"/>
        <v>208.67256080914731</v>
      </c>
      <c r="C4296" s="1"/>
      <c r="D4296" s="3">
        <f ca="1"/>
        <v>212.77388305018826</v>
      </c>
    </row>
    <row r="4297" spans="2:4" x14ac:dyDescent="0.5">
      <c r="B4297" s="3">
        <f t="shared" ca="1" si="72"/>
        <v>209.90969464637337</v>
      </c>
      <c r="C4297" s="1"/>
      <c r="D4297" s="3">
        <f ca="1"/>
        <v>212.77439064847314</v>
      </c>
    </row>
    <row r="4298" spans="2:4" x14ac:dyDescent="0.5">
      <c r="B4298" s="3">
        <f t="shared" ca="1" si="72"/>
        <v>211.09653148150389</v>
      </c>
      <c r="C4298" s="1"/>
      <c r="D4298" s="3">
        <f ca="1"/>
        <v>212.7744055164483</v>
      </c>
    </row>
    <row r="4299" spans="2:4" x14ac:dyDescent="0.5">
      <c r="B4299" s="3">
        <f t="shared" ca="1" si="72"/>
        <v>212.24180887410796</v>
      </c>
      <c r="C4299" s="1"/>
      <c r="D4299" s="3">
        <f ca="1"/>
        <v>212.77480769115769</v>
      </c>
    </row>
    <row r="4300" spans="2:4" x14ac:dyDescent="0.5">
      <c r="B4300" s="3">
        <f t="shared" ca="1" si="72"/>
        <v>210.0627490596672</v>
      </c>
      <c r="C4300" s="1"/>
      <c r="D4300" s="3">
        <f ca="1"/>
        <v>212.77508073393079</v>
      </c>
    </row>
    <row r="4301" spans="2:4" x14ac:dyDescent="0.5">
      <c r="B4301" s="3">
        <f t="shared" ref="B4301:B4364" ca="1" si="73">(C$3+(C$3*_xlfn.NORM.INV(RAND(),0,(C$4/2)))+(-C$5+2*RAND()*C$5)+(-C$9*C$3*RAND()))*((C$6+_xlfn.NORM.INV(RAND(),0,(C$7/2))+(-C$8+2*RAND()*C$8))^2)</f>
        <v>212.64850203388912</v>
      </c>
      <c r="C4301" s="1"/>
      <c r="D4301" s="3">
        <f ca="1"/>
        <v>212.77680623334581</v>
      </c>
    </row>
    <row r="4302" spans="2:4" x14ac:dyDescent="0.5">
      <c r="B4302" s="3">
        <f t="shared" ca="1" si="73"/>
        <v>211.01122277968545</v>
      </c>
      <c r="C4302" s="1"/>
      <c r="D4302" s="3">
        <f ca="1"/>
        <v>212.77779629212745</v>
      </c>
    </row>
    <row r="4303" spans="2:4" x14ac:dyDescent="0.5">
      <c r="B4303" s="3">
        <f t="shared" ca="1" si="73"/>
        <v>211.73162806669615</v>
      </c>
      <c r="C4303" s="1"/>
      <c r="D4303" s="3">
        <f ca="1"/>
        <v>212.7803593691211</v>
      </c>
    </row>
    <row r="4304" spans="2:4" x14ac:dyDescent="0.5">
      <c r="B4304" s="3">
        <f t="shared" ca="1" si="73"/>
        <v>210.23389487124763</v>
      </c>
      <c r="C4304" s="1"/>
      <c r="D4304" s="3">
        <f ca="1"/>
        <v>212.78830161872381</v>
      </c>
    </row>
    <row r="4305" spans="2:4" x14ac:dyDescent="0.5">
      <c r="B4305" s="3">
        <f t="shared" ca="1" si="73"/>
        <v>211.61322874256291</v>
      </c>
      <c r="C4305" s="1"/>
      <c r="D4305" s="3">
        <f ca="1"/>
        <v>212.78899549277219</v>
      </c>
    </row>
    <row r="4306" spans="2:4" x14ac:dyDescent="0.5">
      <c r="B4306" s="3">
        <f t="shared" ca="1" si="73"/>
        <v>208.87636923779931</v>
      </c>
      <c r="C4306" s="1"/>
      <c r="D4306" s="3">
        <f ca="1"/>
        <v>212.79309399146254</v>
      </c>
    </row>
    <row r="4307" spans="2:4" x14ac:dyDescent="0.5">
      <c r="B4307" s="3">
        <f t="shared" ca="1" si="73"/>
        <v>211.07387680666085</v>
      </c>
      <c r="C4307" s="1"/>
      <c r="D4307" s="3">
        <f ca="1"/>
        <v>212.7931891387862</v>
      </c>
    </row>
    <row r="4308" spans="2:4" x14ac:dyDescent="0.5">
      <c r="B4308" s="3">
        <f t="shared" ca="1" si="73"/>
        <v>213.41000387751382</v>
      </c>
      <c r="C4308" s="1"/>
      <c r="D4308" s="3">
        <f ca="1"/>
        <v>212.79789061776529</v>
      </c>
    </row>
    <row r="4309" spans="2:4" x14ac:dyDescent="0.5">
      <c r="B4309" s="3">
        <f t="shared" ca="1" si="73"/>
        <v>211.05890781668182</v>
      </c>
      <c r="C4309" s="1"/>
      <c r="D4309" s="3">
        <f ca="1"/>
        <v>212.79967059233135</v>
      </c>
    </row>
    <row r="4310" spans="2:4" x14ac:dyDescent="0.5">
      <c r="B4310" s="3">
        <f t="shared" ca="1" si="73"/>
        <v>209.34929950808714</v>
      </c>
      <c r="C4310" s="1"/>
      <c r="D4310" s="3">
        <f ca="1"/>
        <v>212.80077326745021</v>
      </c>
    </row>
    <row r="4311" spans="2:4" x14ac:dyDescent="0.5">
      <c r="B4311" s="3">
        <f t="shared" ca="1" si="73"/>
        <v>212.08827048496372</v>
      </c>
      <c r="C4311" s="1"/>
      <c r="D4311" s="3">
        <f ca="1"/>
        <v>212.80307121431471</v>
      </c>
    </row>
    <row r="4312" spans="2:4" x14ac:dyDescent="0.5">
      <c r="B4312" s="3">
        <f t="shared" ca="1" si="73"/>
        <v>211.77965444136336</v>
      </c>
      <c r="C4312" s="1"/>
      <c r="D4312" s="3">
        <f ca="1"/>
        <v>212.803403465131</v>
      </c>
    </row>
    <row r="4313" spans="2:4" x14ac:dyDescent="0.5">
      <c r="B4313" s="3">
        <f t="shared" ca="1" si="73"/>
        <v>212.22493963780434</v>
      </c>
      <c r="C4313" s="1"/>
      <c r="D4313" s="3">
        <f ca="1"/>
        <v>212.80483981916049</v>
      </c>
    </row>
    <row r="4314" spans="2:4" x14ac:dyDescent="0.5">
      <c r="B4314" s="3">
        <f t="shared" ca="1" si="73"/>
        <v>210.12901418723922</v>
      </c>
      <c r="C4314" s="1"/>
      <c r="D4314" s="3">
        <f ca="1"/>
        <v>212.81241209916587</v>
      </c>
    </row>
    <row r="4315" spans="2:4" x14ac:dyDescent="0.5">
      <c r="B4315" s="3">
        <f t="shared" ca="1" si="73"/>
        <v>210.45893047919412</v>
      </c>
      <c r="C4315" s="1"/>
      <c r="D4315" s="3">
        <f ca="1"/>
        <v>212.81487391456361</v>
      </c>
    </row>
    <row r="4316" spans="2:4" x14ac:dyDescent="0.5">
      <c r="B4316" s="3">
        <f t="shared" ca="1" si="73"/>
        <v>212.86363183096699</v>
      </c>
      <c r="C4316" s="1"/>
      <c r="D4316" s="3">
        <f ca="1"/>
        <v>212.81579829902873</v>
      </c>
    </row>
    <row r="4317" spans="2:4" x14ac:dyDescent="0.5">
      <c r="B4317" s="3">
        <f t="shared" ca="1" si="73"/>
        <v>207.9342314912877</v>
      </c>
      <c r="C4317" s="1"/>
      <c r="D4317" s="3">
        <f ca="1"/>
        <v>212.81669406688152</v>
      </c>
    </row>
    <row r="4318" spans="2:4" x14ac:dyDescent="0.5">
      <c r="B4318" s="3">
        <f t="shared" ca="1" si="73"/>
        <v>212.37837022039088</v>
      </c>
      <c r="C4318" s="1"/>
      <c r="D4318" s="3">
        <f ca="1"/>
        <v>212.81688826938054</v>
      </c>
    </row>
    <row r="4319" spans="2:4" x14ac:dyDescent="0.5">
      <c r="B4319" s="3">
        <f t="shared" ca="1" si="73"/>
        <v>210.92337155261924</v>
      </c>
      <c r="C4319" s="1"/>
      <c r="D4319" s="3">
        <f ca="1"/>
        <v>212.81824441214542</v>
      </c>
    </row>
    <row r="4320" spans="2:4" x14ac:dyDescent="0.5">
      <c r="B4320" s="3">
        <f t="shared" ca="1" si="73"/>
        <v>213.12773283035014</v>
      </c>
      <c r="C4320" s="1"/>
      <c r="D4320" s="3">
        <f ca="1"/>
        <v>212.8193074550679</v>
      </c>
    </row>
    <row r="4321" spans="2:4" x14ac:dyDescent="0.5">
      <c r="B4321" s="3">
        <f t="shared" ca="1" si="73"/>
        <v>208.47214581022155</v>
      </c>
      <c r="C4321" s="1"/>
      <c r="D4321" s="3">
        <f ca="1"/>
        <v>212.82434851264273</v>
      </c>
    </row>
    <row r="4322" spans="2:4" x14ac:dyDescent="0.5">
      <c r="B4322" s="3">
        <f t="shared" ca="1" si="73"/>
        <v>209.82877604861122</v>
      </c>
      <c r="C4322" s="1"/>
      <c r="D4322" s="3">
        <f ca="1"/>
        <v>212.82580762813748</v>
      </c>
    </row>
    <row r="4323" spans="2:4" x14ac:dyDescent="0.5">
      <c r="B4323" s="3">
        <f t="shared" ca="1" si="73"/>
        <v>211.54495505677514</v>
      </c>
      <c r="C4323" s="1"/>
      <c r="D4323" s="3">
        <f ca="1"/>
        <v>212.82601943194442</v>
      </c>
    </row>
    <row r="4324" spans="2:4" x14ac:dyDescent="0.5">
      <c r="B4324" s="3">
        <f t="shared" ca="1" si="73"/>
        <v>212.36208200229731</v>
      </c>
      <c r="C4324" s="1"/>
      <c r="D4324" s="3">
        <f ca="1"/>
        <v>212.8269878386391</v>
      </c>
    </row>
    <row r="4325" spans="2:4" x14ac:dyDescent="0.5">
      <c r="B4325" s="3">
        <f t="shared" ca="1" si="73"/>
        <v>209.17358035173615</v>
      </c>
      <c r="C4325" s="1"/>
      <c r="D4325" s="3">
        <f ca="1"/>
        <v>212.82714954043473</v>
      </c>
    </row>
    <row r="4326" spans="2:4" x14ac:dyDescent="0.5">
      <c r="B4326" s="3">
        <f t="shared" ca="1" si="73"/>
        <v>211.13218072823608</v>
      </c>
      <c r="C4326" s="1"/>
      <c r="D4326" s="3">
        <f ca="1"/>
        <v>212.82826001931221</v>
      </c>
    </row>
    <row r="4327" spans="2:4" x14ac:dyDescent="0.5">
      <c r="B4327" s="3">
        <f t="shared" ca="1" si="73"/>
        <v>207.95108702151353</v>
      </c>
      <c r="C4327" s="1"/>
      <c r="D4327" s="3">
        <f ca="1"/>
        <v>212.82887703504787</v>
      </c>
    </row>
    <row r="4328" spans="2:4" x14ac:dyDescent="0.5">
      <c r="B4328" s="3">
        <f t="shared" ca="1" si="73"/>
        <v>208.18133925299117</v>
      </c>
      <c r="C4328" s="1"/>
      <c r="D4328" s="3">
        <f ca="1"/>
        <v>212.8291346200935</v>
      </c>
    </row>
    <row r="4329" spans="2:4" x14ac:dyDescent="0.5">
      <c r="B4329" s="3">
        <f t="shared" ca="1" si="73"/>
        <v>210.33586107409405</v>
      </c>
      <c r="C4329" s="1"/>
      <c r="D4329" s="3">
        <f ca="1"/>
        <v>212.82996664917889</v>
      </c>
    </row>
    <row r="4330" spans="2:4" x14ac:dyDescent="0.5">
      <c r="B4330" s="3">
        <f t="shared" ca="1" si="73"/>
        <v>213.95625030749883</v>
      </c>
      <c r="C4330" s="1"/>
      <c r="D4330" s="3">
        <f ca="1"/>
        <v>212.83161770539704</v>
      </c>
    </row>
    <row r="4331" spans="2:4" x14ac:dyDescent="0.5">
      <c r="B4331" s="3">
        <f t="shared" ca="1" si="73"/>
        <v>209.73763503988559</v>
      </c>
      <c r="C4331" s="1"/>
      <c r="D4331" s="3">
        <f ca="1"/>
        <v>212.83169220500716</v>
      </c>
    </row>
    <row r="4332" spans="2:4" x14ac:dyDescent="0.5">
      <c r="B4332" s="3">
        <f t="shared" ca="1" si="73"/>
        <v>212.32778337537641</v>
      </c>
      <c r="C4332" s="1"/>
      <c r="D4332" s="3">
        <f ca="1"/>
        <v>212.83209168596289</v>
      </c>
    </row>
    <row r="4333" spans="2:4" x14ac:dyDescent="0.5">
      <c r="B4333" s="3">
        <f t="shared" ca="1" si="73"/>
        <v>213.23597699388455</v>
      </c>
      <c r="C4333" s="1"/>
      <c r="D4333" s="3">
        <f ca="1"/>
        <v>212.83408776567941</v>
      </c>
    </row>
    <row r="4334" spans="2:4" x14ac:dyDescent="0.5">
      <c r="B4334" s="3">
        <f t="shared" ca="1" si="73"/>
        <v>210.20230623665543</v>
      </c>
      <c r="C4334" s="1"/>
      <c r="D4334" s="3">
        <f ca="1"/>
        <v>212.83415142093023</v>
      </c>
    </row>
    <row r="4335" spans="2:4" x14ac:dyDescent="0.5">
      <c r="B4335" s="3">
        <f t="shared" ca="1" si="73"/>
        <v>210.10726468288269</v>
      </c>
      <c r="C4335" s="1"/>
      <c r="D4335" s="3">
        <f ca="1"/>
        <v>212.83431143117227</v>
      </c>
    </row>
    <row r="4336" spans="2:4" x14ac:dyDescent="0.5">
      <c r="B4336" s="3">
        <f t="shared" ca="1" si="73"/>
        <v>214.0539657377164</v>
      </c>
      <c r="C4336" s="1"/>
      <c r="D4336" s="3">
        <f ca="1"/>
        <v>212.83489407760283</v>
      </c>
    </row>
    <row r="4337" spans="2:4" x14ac:dyDescent="0.5">
      <c r="B4337" s="3">
        <f t="shared" ca="1" si="73"/>
        <v>211.00995294344222</v>
      </c>
      <c r="C4337" s="1"/>
      <c r="D4337" s="3">
        <f ca="1"/>
        <v>212.83564773362556</v>
      </c>
    </row>
    <row r="4338" spans="2:4" x14ac:dyDescent="0.5">
      <c r="B4338" s="3">
        <f t="shared" ca="1" si="73"/>
        <v>213.56360131499918</v>
      </c>
      <c r="C4338" s="1"/>
      <c r="D4338" s="3">
        <f ca="1"/>
        <v>212.83676890804423</v>
      </c>
    </row>
    <row r="4339" spans="2:4" x14ac:dyDescent="0.5">
      <c r="B4339" s="3">
        <f t="shared" ca="1" si="73"/>
        <v>211.94097088593114</v>
      </c>
      <c r="C4339" s="1"/>
      <c r="D4339" s="3">
        <f ca="1"/>
        <v>212.83684780353784</v>
      </c>
    </row>
    <row r="4340" spans="2:4" x14ac:dyDescent="0.5">
      <c r="B4340" s="3">
        <f t="shared" ca="1" si="73"/>
        <v>211.05374636874387</v>
      </c>
      <c r="C4340" s="1"/>
      <c r="D4340" s="3">
        <f ca="1"/>
        <v>212.83754958793099</v>
      </c>
    </row>
    <row r="4341" spans="2:4" x14ac:dyDescent="0.5">
      <c r="B4341" s="3">
        <f t="shared" ca="1" si="73"/>
        <v>211.9436941112302</v>
      </c>
      <c r="C4341" s="1"/>
      <c r="D4341" s="3">
        <f ca="1"/>
        <v>212.841910740337</v>
      </c>
    </row>
    <row r="4342" spans="2:4" x14ac:dyDescent="0.5">
      <c r="B4342" s="3">
        <f t="shared" ca="1" si="73"/>
        <v>208.71399589787933</v>
      </c>
      <c r="C4342" s="1"/>
      <c r="D4342" s="3">
        <f ca="1"/>
        <v>212.84303473213637</v>
      </c>
    </row>
    <row r="4343" spans="2:4" x14ac:dyDescent="0.5">
      <c r="B4343" s="3">
        <f t="shared" ca="1" si="73"/>
        <v>210.41506550132746</v>
      </c>
      <c r="C4343" s="1"/>
      <c r="D4343" s="3">
        <f ca="1"/>
        <v>212.84348645862434</v>
      </c>
    </row>
    <row r="4344" spans="2:4" x14ac:dyDescent="0.5">
      <c r="B4344" s="3">
        <f t="shared" ca="1" si="73"/>
        <v>212.88033832044243</v>
      </c>
      <c r="C4344" s="1"/>
      <c r="D4344" s="3">
        <f ca="1"/>
        <v>212.84353477951029</v>
      </c>
    </row>
    <row r="4345" spans="2:4" x14ac:dyDescent="0.5">
      <c r="B4345" s="3">
        <f t="shared" ca="1" si="73"/>
        <v>210.16615661391944</v>
      </c>
      <c r="C4345" s="1"/>
      <c r="D4345" s="3">
        <f ca="1"/>
        <v>212.84539433864344</v>
      </c>
    </row>
    <row r="4346" spans="2:4" x14ac:dyDescent="0.5">
      <c r="B4346" s="3">
        <f t="shared" ca="1" si="73"/>
        <v>210.69687802786945</v>
      </c>
      <c r="C4346" s="1"/>
      <c r="D4346" s="3">
        <f ca="1"/>
        <v>212.84582572500804</v>
      </c>
    </row>
    <row r="4347" spans="2:4" x14ac:dyDescent="0.5">
      <c r="B4347" s="3">
        <f t="shared" ca="1" si="73"/>
        <v>209.53997625885387</v>
      </c>
      <c r="C4347" s="1"/>
      <c r="D4347" s="3">
        <f ca="1"/>
        <v>212.84595208501872</v>
      </c>
    </row>
    <row r="4348" spans="2:4" x14ac:dyDescent="0.5">
      <c r="B4348" s="3">
        <f t="shared" ca="1" si="73"/>
        <v>210.73573345096108</v>
      </c>
      <c r="C4348" s="1"/>
      <c r="D4348" s="3">
        <f ca="1"/>
        <v>212.84837133589292</v>
      </c>
    </row>
    <row r="4349" spans="2:4" x14ac:dyDescent="0.5">
      <c r="B4349" s="3">
        <f t="shared" ca="1" si="73"/>
        <v>212.04864238191905</v>
      </c>
      <c r="C4349" s="1"/>
      <c r="D4349" s="3">
        <f ca="1"/>
        <v>212.84904712494657</v>
      </c>
    </row>
    <row r="4350" spans="2:4" x14ac:dyDescent="0.5">
      <c r="B4350" s="3">
        <f t="shared" ca="1" si="73"/>
        <v>212.12585804696161</v>
      </c>
      <c r="C4350" s="1"/>
      <c r="D4350" s="3">
        <f ca="1"/>
        <v>212.85221178157178</v>
      </c>
    </row>
    <row r="4351" spans="2:4" x14ac:dyDescent="0.5">
      <c r="B4351" s="3">
        <f t="shared" ca="1" si="73"/>
        <v>208.90706298744419</v>
      </c>
      <c r="C4351" s="1"/>
      <c r="D4351" s="3">
        <f ca="1"/>
        <v>212.85251250705213</v>
      </c>
    </row>
    <row r="4352" spans="2:4" x14ac:dyDescent="0.5">
      <c r="B4352" s="3">
        <f t="shared" ca="1" si="73"/>
        <v>211.85278362640332</v>
      </c>
      <c r="C4352" s="1"/>
      <c r="D4352" s="3">
        <f ca="1"/>
        <v>212.85273799161544</v>
      </c>
    </row>
    <row r="4353" spans="2:4" x14ac:dyDescent="0.5">
      <c r="B4353" s="3">
        <f t="shared" ca="1" si="73"/>
        <v>211.53010334046695</v>
      </c>
      <c r="C4353" s="1"/>
      <c r="D4353" s="3">
        <f ca="1"/>
        <v>212.85484398342101</v>
      </c>
    </row>
    <row r="4354" spans="2:4" x14ac:dyDescent="0.5">
      <c r="B4354" s="3">
        <f t="shared" ca="1" si="73"/>
        <v>212.82996664917889</v>
      </c>
      <c r="C4354" s="1"/>
      <c r="D4354" s="3">
        <f ca="1"/>
        <v>212.85586909541391</v>
      </c>
    </row>
    <row r="4355" spans="2:4" x14ac:dyDescent="0.5">
      <c r="B4355" s="3">
        <f t="shared" ca="1" si="73"/>
        <v>209.57947488746555</v>
      </c>
      <c r="C4355" s="1"/>
      <c r="D4355" s="3">
        <f ca="1"/>
        <v>212.85679498721737</v>
      </c>
    </row>
    <row r="4356" spans="2:4" x14ac:dyDescent="0.5">
      <c r="B4356" s="3">
        <f t="shared" ca="1" si="73"/>
        <v>209.91603332264171</v>
      </c>
      <c r="C4356" s="1"/>
      <c r="D4356" s="3">
        <f ca="1"/>
        <v>212.85687590867056</v>
      </c>
    </row>
    <row r="4357" spans="2:4" x14ac:dyDescent="0.5">
      <c r="B4357" s="3">
        <f t="shared" ca="1" si="73"/>
        <v>212.41186377743105</v>
      </c>
      <c r="C4357" s="1"/>
      <c r="D4357" s="3">
        <f ca="1"/>
        <v>212.86191433496546</v>
      </c>
    </row>
    <row r="4358" spans="2:4" x14ac:dyDescent="0.5">
      <c r="B4358" s="3">
        <f t="shared" ca="1" si="73"/>
        <v>211.81453814399603</v>
      </c>
      <c r="C4358" s="1"/>
      <c r="D4358" s="3">
        <f ca="1"/>
        <v>212.86281546726485</v>
      </c>
    </row>
    <row r="4359" spans="2:4" x14ac:dyDescent="0.5">
      <c r="B4359" s="3">
        <f t="shared" ca="1" si="73"/>
        <v>212.73411642704883</v>
      </c>
      <c r="C4359" s="1"/>
      <c r="D4359" s="3">
        <f ca="1"/>
        <v>212.86363183096699</v>
      </c>
    </row>
    <row r="4360" spans="2:4" x14ac:dyDescent="0.5">
      <c r="B4360" s="3">
        <f t="shared" ca="1" si="73"/>
        <v>207.378902790654</v>
      </c>
      <c r="C4360" s="1"/>
      <c r="D4360" s="3">
        <f ca="1"/>
        <v>212.86376055969009</v>
      </c>
    </row>
    <row r="4361" spans="2:4" x14ac:dyDescent="0.5">
      <c r="B4361" s="3">
        <f t="shared" ca="1" si="73"/>
        <v>212.17913019223491</v>
      </c>
      <c r="C4361" s="1"/>
      <c r="D4361" s="3">
        <f ca="1"/>
        <v>212.86910642178415</v>
      </c>
    </row>
    <row r="4362" spans="2:4" x14ac:dyDescent="0.5">
      <c r="B4362" s="3">
        <f t="shared" ca="1" si="73"/>
        <v>209.95897326014878</v>
      </c>
      <c r="C4362" s="1"/>
      <c r="D4362" s="3">
        <f ca="1"/>
        <v>212.86921577148769</v>
      </c>
    </row>
    <row r="4363" spans="2:4" x14ac:dyDescent="0.5">
      <c r="B4363" s="3">
        <f t="shared" ca="1" si="73"/>
        <v>212.93272975832815</v>
      </c>
      <c r="C4363" s="1"/>
      <c r="D4363" s="3">
        <f ca="1"/>
        <v>212.87212893481305</v>
      </c>
    </row>
    <row r="4364" spans="2:4" x14ac:dyDescent="0.5">
      <c r="B4364" s="3">
        <f t="shared" ca="1" si="73"/>
        <v>209.99845438523027</v>
      </c>
      <c r="C4364" s="1"/>
      <c r="D4364" s="3">
        <f ca="1"/>
        <v>212.87273122552278</v>
      </c>
    </row>
    <row r="4365" spans="2:4" x14ac:dyDescent="0.5">
      <c r="B4365" s="3">
        <f t="shared" ref="B4365:B4428" ca="1" si="74">(C$3+(C$3*_xlfn.NORM.INV(RAND(),0,(C$4/2)))+(-C$5+2*RAND()*C$5)+(-C$9*C$3*RAND()))*((C$6+_xlfn.NORM.INV(RAND(),0,(C$7/2))+(-C$8+2*RAND()*C$8))^2)</f>
        <v>210.97029669416085</v>
      </c>
      <c r="C4365" s="1"/>
      <c r="D4365" s="3">
        <f ca="1"/>
        <v>212.87603556463549</v>
      </c>
    </row>
    <row r="4366" spans="2:4" x14ac:dyDescent="0.5">
      <c r="B4366" s="3">
        <f t="shared" ca="1" si="74"/>
        <v>212.68763156411586</v>
      </c>
      <c r="C4366" s="1"/>
      <c r="D4366" s="3">
        <f ca="1"/>
        <v>212.87671634915472</v>
      </c>
    </row>
    <row r="4367" spans="2:4" x14ac:dyDescent="0.5">
      <c r="B4367" s="3">
        <f t="shared" ca="1" si="74"/>
        <v>210.74945009057529</v>
      </c>
      <c r="C4367" s="1"/>
      <c r="D4367" s="3">
        <f ca="1"/>
        <v>212.88033832044243</v>
      </c>
    </row>
    <row r="4368" spans="2:4" x14ac:dyDescent="0.5">
      <c r="B4368" s="3">
        <f t="shared" ca="1" si="74"/>
        <v>208.76316038440555</v>
      </c>
      <c r="C4368" s="1"/>
      <c r="D4368" s="3">
        <f ca="1"/>
        <v>212.88419294091804</v>
      </c>
    </row>
    <row r="4369" spans="2:4" x14ac:dyDescent="0.5">
      <c r="B4369" s="3">
        <f t="shared" ca="1" si="74"/>
        <v>212.24371405294465</v>
      </c>
      <c r="C4369" s="1"/>
      <c r="D4369" s="3">
        <f ca="1"/>
        <v>212.88627682097837</v>
      </c>
    </row>
    <row r="4370" spans="2:4" x14ac:dyDescent="0.5">
      <c r="B4370" s="3">
        <f t="shared" ca="1" si="74"/>
        <v>209.47293170393749</v>
      </c>
      <c r="C4370" s="1"/>
      <c r="D4370" s="3">
        <f ca="1"/>
        <v>212.88797186084247</v>
      </c>
    </row>
    <row r="4371" spans="2:4" x14ac:dyDescent="0.5">
      <c r="B4371" s="3">
        <f t="shared" ca="1" si="74"/>
        <v>211.33295631312228</v>
      </c>
      <c r="C4371" s="1"/>
      <c r="D4371" s="3">
        <f ca="1"/>
        <v>212.88908577825799</v>
      </c>
    </row>
    <row r="4372" spans="2:4" x14ac:dyDescent="0.5">
      <c r="B4372" s="3">
        <f t="shared" ca="1" si="74"/>
        <v>207.86893916984104</v>
      </c>
      <c r="C4372" s="1"/>
      <c r="D4372" s="3">
        <f ca="1"/>
        <v>212.8896308049296</v>
      </c>
    </row>
    <row r="4373" spans="2:4" x14ac:dyDescent="0.5">
      <c r="B4373" s="3">
        <f t="shared" ca="1" si="74"/>
        <v>209.68237397340795</v>
      </c>
      <c r="C4373" s="1"/>
      <c r="D4373" s="3">
        <f ca="1"/>
        <v>212.89079502452856</v>
      </c>
    </row>
    <row r="4374" spans="2:4" x14ac:dyDescent="0.5">
      <c r="B4374" s="3">
        <f t="shared" ca="1" si="74"/>
        <v>210.32163779253179</v>
      </c>
      <c r="C4374" s="1"/>
      <c r="D4374" s="3">
        <f ca="1"/>
        <v>212.89441577173622</v>
      </c>
    </row>
    <row r="4375" spans="2:4" x14ac:dyDescent="0.5">
      <c r="B4375" s="3">
        <f t="shared" ca="1" si="74"/>
        <v>212.41677659046181</v>
      </c>
      <c r="C4375" s="1"/>
      <c r="D4375" s="3">
        <f ca="1"/>
        <v>212.89584127921793</v>
      </c>
    </row>
    <row r="4376" spans="2:4" x14ac:dyDescent="0.5">
      <c r="B4376" s="3">
        <f t="shared" ca="1" si="74"/>
        <v>211.00456735591894</v>
      </c>
      <c r="C4376" s="1"/>
      <c r="D4376" s="3">
        <f ca="1"/>
        <v>212.89586715992496</v>
      </c>
    </row>
    <row r="4377" spans="2:4" x14ac:dyDescent="0.5">
      <c r="B4377" s="3">
        <f t="shared" ca="1" si="74"/>
        <v>208.16925961659857</v>
      </c>
      <c r="C4377" s="1"/>
      <c r="D4377" s="3">
        <f ca="1"/>
        <v>212.89710697024969</v>
      </c>
    </row>
    <row r="4378" spans="2:4" x14ac:dyDescent="0.5">
      <c r="B4378" s="3">
        <f t="shared" ca="1" si="74"/>
        <v>210.01673235792722</v>
      </c>
      <c r="C4378" s="1"/>
      <c r="D4378" s="3">
        <f ca="1"/>
        <v>212.90234854189129</v>
      </c>
    </row>
    <row r="4379" spans="2:4" x14ac:dyDescent="0.5">
      <c r="B4379" s="3">
        <f t="shared" ca="1" si="74"/>
        <v>212.08719261753194</v>
      </c>
      <c r="C4379" s="1"/>
      <c r="D4379" s="3">
        <f ca="1"/>
        <v>212.90357199630233</v>
      </c>
    </row>
    <row r="4380" spans="2:4" x14ac:dyDescent="0.5">
      <c r="B4380" s="3">
        <f t="shared" ca="1" si="74"/>
        <v>208.07412986692324</v>
      </c>
      <c r="C4380" s="1"/>
      <c r="D4380" s="3">
        <f ca="1"/>
        <v>212.90512834844455</v>
      </c>
    </row>
    <row r="4381" spans="2:4" x14ac:dyDescent="0.5">
      <c r="B4381" s="3">
        <f t="shared" ca="1" si="74"/>
        <v>213.03641685081706</v>
      </c>
      <c r="C4381" s="1"/>
      <c r="D4381" s="3">
        <f ca="1"/>
        <v>212.90547744101792</v>
      </c>
    </row>
    <row r="4382" spans="2:4" x14ac:dyDescent="0.5">
      <c r="B4382" s="3">
        <f t="shared" ca="1" si="74"/>
        <v>210.90291417981882</v>
      </c>
      <c r="C4382" s="1"/>
      <c r="D4382" s="3">
        <f ca="1"/>
        <v>212.90850698697912</v>
      </c>
    </row>
    <row r="4383" spans="2:4" x14ac:dyDescent="0.5">
      <c r="B4383" s="3">
        <f t="shared" ca="1" si="74"/>
        <v>209.55481041225079</v>
      </c>
      <c r="C4383" s="1"/>
      <c r="D4383" s="3">
        <f ca="1"/>
        <v>212.91124058132456</v>
      </c>
    </row>
    <row r="4384" spans="2:4" x14ac:dyDescent="0.5">
      <c r="B4384" s="3">
        <f t="shared" ca="1" si="74"/>
        <v>213.06703409092597</v>
      </c>
      <c r="C4384" s="1"/>
      <c r="D4384" s="3">
        <f ca="1"/>
        <v>212.91145414168258</v>
      </c>
    </row>
    <row r="4385" spans="2:4" x14ac:dyDescent="0.5">
      <c r="B4385" s="3">
        <f t="shared" ca="1" si="74"/>
        <v>211.15022480948227</v>
      </c>
      <c r="C4385" s="1"/>
      <c r="D4385" s="3">
        <f ca="1"/>
        <v>212.91175314667333</v>
      </c>
    </row>
    <row r="4386" spans="2:4" x14ac:dyDescent="0.5">
      <c r="B4386" s="3">
        <f t="shared" ca="1" si="74"/>
        <v>209.97353262511317</v>
      </c>
      <c r="C4386" s="1"/>
      <c r="D4386" s="3">
        <f ca="1"/>
        <v>212.91896859748559</v>
      </c>
    </row>
    <row r="4387" spans="2:4" x14ac:dyDescent="0.5">
      <c r="B4387" s="3">
        <f t="shared" ca="1" si="74"/>
        <v>210.91173027421283</v>
      </c>
      <c r="C4387" s="1"/>
      <c r="D4387" s="3">
        <f ca="1"/>
        <v>212.91936181950757</v>
      </c>
    </row>
    <row r="4388" spans="2:4" x14ac:dyDescent="0.5">
      <c r="B4388" s="3">
        <f t="shared" ca="1" si="74"/>
        <v>210.01288154189518</v>
      </c>
      <c r="C4388" s="1"/>
      <c r="D4388" s="3">
        <f ca="1"/>
        <v>212.91975540289343</v>
      </c>
    </row>
    <row r="4389" spans="2:4" x14ac:dyDescent="0.5">
      <c r="B4389" s="3">
        <f t="shared" ca="1" si="74"/>
        <v>211.4026079363897</v>
      </c>
      <c r="C4389" s="1"/>
      <c r="D4389" s="3">
        <f ca="1"/>
        <v>212.9222818670128</v>
      </c>
    </row>
    <row r="4390" spans="2:4" x14ac:dyDescent="0.5">
      <c r="B4390" s="3">
        <f t="shared" ca="1" si="74"/>
        <v>208.87171949491076</v>
      </c>
      <c r="C4390" s="1"/>
      <c r="D4390" s="3">
        <f ca="1"/>
        <v>212.92263804087972</v>
      </c>
    </row>
    <row r="4391" spans="2:4" x14ac:dyDescent="0.5">
      <c r="B4391" s="3">
        <f t="shared" ca="1" si="74"/>
        <v>210.07532266423883</v>
      </c>
      <c r="C4391" s="1"/>
      <c r="D4391" s="3">
        <f ca="1"/>
        <v>212.92290532466231</v>
      </c>
    </row>
    <row r="4392" spans="2:4" x14ac:dyDescent="0.5">
      <c r="B4392" s="3">
        <f t="shared" ca="1" si="74"/>
        <v>209.60890095466326</v>
      </c>
      <c r="C4392" s="1"/>
      <c r="D4392" s="3">
        <f ca="1"/>
        <v>212.92385821201586</v>
      </c>
    </row>
    <row r="4393" spans="2:4" x14ac:dyDescent="0.5">
      <c r="B4393" s="3">
        <f t="shared" ca="1" si="74"/>
        <v>208.42865026160914</v>
      </c>
      <c r="C4393" s="1"/>
      <c r="D4393" s="3">
        <f ca="1"/>
        <v>212.92836240656419</v>
      </c>
    </row>
    <row r="4394" spans="2:4" x14ac:dyDescent="0.5">
      <c r="B4394" s="3">
        <f t="shared" ca="1" si="74"/>
        <v>210.29654481130848</v>
      </c>
      <c r="C4394" s="1"/>
      <c r="D4394" s="3">
        <f ca="1"/>
        <v>212.92975576739366</v>
      </c>
    </row>
    <row r="4395" spans="2:4" x14ac:dyDescent="0.5">
      <c r="B4395" s="3">
        <f t="shared" ca="1" si="74"/>
        <v>210.2396622050704</v>
      </c>
      <c r="C4395" s="1"/>
      <c r="D4395" s="3">
        <f ca="1"/>
        <v>212.92995854097049</v>
      </c>
    </row>
    <row r="4396" spans="2:4" x14ac:dyDescent="0.5">
      <c r="B4396" s="3">
        <f t="shared" ca="1" si="74"/>
        <v>210.45100229638388</v>
      </c>
      <c r="C4396" s="1"/>
      <c r="D4396" s="3">
        <f ca="1"/>
        <v>212.93212867183377</v>
      </c>
    </row>
    <row r="4397" spans="2:4" x14ac:dyDescent="0.5">
      <c r="B4397" s="3">
        <f t="shared" ca="1" si="74"/>
        <v>209.38573878488322</v>
      </c>
      <c r="C4397" s="1"/>
      <c r="D4397" s="3">
        <f ca="1"/>
        <v>212.93272975832815</v>
      </c>
    </row>
    <row r="4398" spans="2:4" x14ac:dyDescent="0.5">
      <c r="B4398" s="3">
        <f t="shared" ca="1" si="74"/>
        <v>210.72443816816235</v>
      </c>
      <c r="C4398" s="1"/>
      <c r="D4398" s="3">
        <f ca="1"/>
        <v>212.93366006883858</v>
      </c>
    </row>
    <row r="4399" spans="2:4" x14ac:dyDescent="0.5">
      <c r="B4399" s="3">
        <f t="shared" ca="1" si="74"/>
        <v>209.75523931969161</v>
      </c>
      <c r="C4399" s="1"/>
      <c r="D4399" s="3">
        <f ca="1"/>
        <v>212.93545987025036</v>
      </c>
    </row>
    <row r="4400" spans="2:4" x14ac:dyDescent="0.5">
      <c r="B4400" s="3">
        <f t="shared" ca="1" si="74"/>
        <v>210.26476153196296</v>
      </c>
      <c r="C4400" s="1"/>
      <c r="D4400" s="3">
        <f ca="1"/>
        <v>212.93610034138194</v>
      </c>
    </row>
    <row r="4401" spans="2:4" x14ac:dyDescent="0.5">
      <c r="B4401" s="3">
        <f t="shared" ca="1" si="74"/>
        <v>207.52574425666006</v>
      </c>
      <c r="C4401" s="1"/>
      <c r="D4401" s="3">
        <f ca="1"/>
        <v>212.93739951178094</v>
      </c>
    </row>
    <row r="4402" spans="2:4" x14ac:dyDescent="0.5">
      <c r="B4402" s="3">
        <f t="shared" ca="1" si="74"/>
        <v>210.13453773014379</v>
      </c>
      <c r="C4402" s="1"/>
      <c r="D4402" s="3">
        <f ca="1"/>
        <v>212.93785345966887</v>
      </c>
    </row>
    <row r="4403" spans="2:4" x14ac:dyDescent="0.5">
      <c r="B4403" s="3">
        <f t="shared" ca="1" si="74"/>
        <v>211.87181721087137</v>
      </c>
      <c r="C4403" s="1"/>
      <c r="D4403" s="3">
        <f ca="1"/>
        <v>212.93922361276728</v>
      </c>
    </row>
    <row r="4404" spans="2:4" x14ac:dyDescent="0.5">
      <c r="B4404" s="3">
        <f t="shared" ca="1" si="74"/>
        <v>208.4555934312678</v>
      </c>
      <c r="C4404" s="1"/>
      <c r="D4404" s="3">
        <f ca="1"/>
        <v>212.94512838928634</v>
      </c>
    </row>
    <row r="4405" spans="2:4" x14ac:dyDescent="0.5">
      <c r="B4405" s="3">
        <f t="shared" ca="1" si="74"/>
        <v>209.17981210518818</v>
      </c>
      <c r="C4405" s="1"/>
      <c r="D4405" s="3">
        <f ca="1"/>
        <v>212.94747203935825</v>
      </c>
    </row>
    <row r="4406" spans="2:4" x14ac:dyDescent="0.5">
      <c r="B4406" s="3">
        <f t="shared" ca="1" si="74"/>
        <v>213.07769010144236</v>
      </c>
      <c r="C4406" s="1"/>
      <c r="D4406" s="3">
        <f ca="1"/>
        <v>212.94890090592426</v>
      </c>
    </row>
    <row r="4407" spans="2:4" x14ac:dyDescent="0.5">
      <c r="B4407" s="3">
        <f t="shared" ca="1" si="74"/>
        <v>210.92359146611233</v>
      </c>
      <c r="C4407" s="1"/>
      <c r="D4407" s="3">
        <f ca="1"/>
        <v>212.94917585958726</v>
      </c>
    </row>
    <row r="4408" spans="2:4" x14ac:dyDescent="0.5">
      <c r="B4408" s="3">
        <f t="shared" ca="1" si="74"/>
        <v>212.31814748334872</v>
      </c>
      <c r="C4408" s="1"/>
      <c r="D4408" s="3">
        <f ca="1"/>
        <v>212.94996303836533</v>
      </c>
    </row>
    <row r="4409" spans="2:4" x14ac:dyDescent="0.5">
      <c r="B4409" s="3">
        <f t="shared" ca="1" si="74"/>
        <v>212.97557312790087</v>
      </c>
      <c r="C4409" s="1"/>
      <c r="D4409" s="3">
        <f ca="1"/>
        <v>212.95012346748382</v>
      </c>
    </row>
    <row r="4410" spans="2:4" x14ac:dyDescent="0.5">
      <c r="B4410" s="3">
        <f t="shared" ca="1" si="74"/>
        <v>211.73976396538922</v>
      </c>
      <c r="C4410" s="1"/>
      <c r="D4410" s="3">
        <f ca="1"/>
        <v>212.95296160728986</v>
      </c>
    </row>
    <row r="4411" spans="2:4" x14ac:dyDescent="0.5">
      <c r="B4411" s="3">
        <f t="shared" ca="1" si="74"/>
        <v>211.21925586540362</v>
      </c>
      <c r="C4411" s="1"/>
      <c r="D4411" s="3">
        <f ca="1"/>
        <v>212.9569531747928</v>
      </c>
    </row>
    <row r="4412" spans="2:4" x14ac:dyDescent="0.5">
      <c r="B4412" s="3">
        <f t="shared" ca="1" si="74"/>
        <v>212.67118662613407</v>
      </c>
      <c r="C4412" s="1"/>
      <c r="D4412" s="3">
        <f ca="1"/>
        <v>212.9578595452422</v>
      </c>
    </row>
    <row r="4413" spans="2:4" x14ac:dyDescent="0.5">
      <c r="B4413" s="3">
        <f t="shared" ca="1" si="74"/>
        <v>213.26518685678508</v>
      </c>
      <c r="C4413" s="1"/>
      <c r="D4413" s="3">
        <f ca="1"/>
        <v>212.95799606974316</v>
      </c>
    </row>
    <row r="4414" spans="2:4" x14ac:dyDescent="0.5">
      <c r="B4414" s="3">
        <f t="shared" ca="1" si="74"/>
        <v>213.89113580567829</v>
      </c>
      <c r="C4414" s="1"/>
      <c r="D4414" s="3">
        <f ca="1"/>
        <v>212.95848688268097</v>
      </c>
    </row>
    <row r="4415" spans="2:4" x14ac:dyDescent="0.5">
      <c r="B4415" s="3">
        <f t="shared" ca="1" si="74"/>
        <v>212.1815990227303</v>
      </c>
      <c r="C4415" s="1"/>
      <c r="D4415" s="3">
        <f ca="1"/>
        <v>212.95856337843324</v>
      </c>
    </row>
    <row r="4416" spans="2:4" x14ac:dyDescent="0.5">
      <c r="B4416" s="3">
        <f t="shared" ca="1" si="74"/>
        <v>211.22885807943325</v>
      </c>
      <c r="C4416" s="1"/>
      <c r="D4416" s="3">
        <f ca="1"/>
        <v>212.95883739582547</v>
      </c>
    </row>
    <row r="4417" spans="2:4" x14ac:dyDescent="0.5">
      <c r="B4417" s="3">
        <f t="shared" ca="1" si="74"/>
        <v>209.28941384609769</v>
      </c>
      <c r="C4417" s="1"/>
      <c r="D4417" s="3">
        <f ca="1"/>
        <v>212.96115131880572</v>
      </c>
    </row>
    <row r="4418" spans="2:4" x14ac:dyDescent="0.5">
      <c r="B4418" s="3">
        <f t="shared" ca="1" si="74"/>
        <v>211.46603504526826</v>
      </c>
      <c r="C4418" s="1"/>
      <c r="D4418" s="3">
        <f ca="1"/>
        <v>212.96320258690699</v>
      </c>
    </row>
    <row r="4419" spans="2:4" x14ac:dyDescent="0.5">
      <c r="B4419" s="3">
        <f t="shared" ca="1" si="74"/>
        <v>212.41135734004826</v>
      </c>
      <c r="C4419" s="1"/>
      <c r="D4419" s="3">
        <f ca="1"/>
        <v>212.96713325767996</v>
      </c>
    </row>
    <row r="4420" spans="2:4" x14ac:dyDescent="0.5">
      <c r="B4420" s="3">
        <f t="shared" ca="1" si="74"/>
        <v>211.50779441218253</v>
      </c>
      <c r="C4420" s="1"/>
      <c r="D4420" s="3">
        <f ca="1"/>
        <v>212.97382044559464</v>
      </c>
    </row>
    <row r="4421" spans="2:4" x14ac:dyDescent="0.5">
      <c r="B4421" s="3">
        <f t="shared" ca="1" si="74"/>
        <v>210.54406140573209</v>
      </c>
      <c r="C4421" s="1"/>
      <c r="D4421" s="3">
        <f ca="1"/>
        <v>212.97432999876526</v>
      </c>
    </row>
    <row r="4422" spans="2:4" x14ac:dyDescent="0.5">
      <c r="B4422" s="3">
        <f t="shared" ca="1" si="74"/>
        <v>212.09176158145692</v>
      </c>
      <c r="C4422" s="1"/>
      <c r="D4422" s="3">
        <f ca="1"/>
        <v>212.97557312790087</v>
      </c>
    </row>
    <row r="4423" spans="2:4" x14ac:dyDescent="0.5">
      <c r="B4423" s="3">
        <f t="shared" ca="1" si="74"/>
        <v>207.97838672371918</v>
      </c>
      <c r="C4423" s="1"/>
      <c r="D4423" s="3">
        <f ca="1"/>
        <v>212.97861814295698</v>
      </c>
    </row>
    <row r="4424" spans="2:4" x14ac:dyDescent="0.5">
      <c r="B4424" s="3">
        <f t="shared" ca="1" si="74"/>
        <v>211.00330480829749</v>
      </c>
      <c r="C4424" s="1"/>
      <c r="D4424" s="3">
        <f ca="1"/>
        <v>212.98085524666908</v>
      </c>
    </row>
    <row r="4425" spans="2:4" x14ac:dyDescent="0.5">
      <c r="B4425" s="3">
        <f t="shared" ca="1" si="74"/>
        <v>209.49201188404294</v>
      </c>
      <c r="C4425" s="1"/>
      <c r="D4425" s="3">
        <f ca="1"/>
        <v>212.98244985281846</v>
      </c>
    </row>
    <row r="4426" spans="2:4" x14ac:dyDescent="0.5">
      <c r="B4426" s="3">
        <f t="shared" ca="1" si="74"/>
        <v>213.33445739729072</v>
      </c>
      <c r="C4426" s="1"/>
      <c r="D4426" s="3">
        <f ca="1"/>
        <v>212.9866091016431</v>
      </c>
    </row>
    <row r="4427" spans="2:4" x14ac:dyDescent="0.5">
      <c r="B4427" s="3">
        <f t="shared" ca="1" si="74"/>
        <v>208.57208589256649</v>
      </c>
      <c r="C4427" s="1"/>
      <c r="D4427" s="3">
        <f ca="1"/>
        <v>212.9871778490097</v>
      </c>
    </row>
    <row r="4428" spans="2:4" x14ac:dyDescent="0.5">
      <c r="B4428" s="3">
        <f t="shared" ca="1" si="74"/>
        <v>209.6036308025148</v>
      </c>
      <c r="C4428" s="1"/>
      <c r="D4428" s="3">
        <f ca="1"/>
        <v>212.98852355679071</v>
      </c>
    </row>
    <row r="4429" spans="2:4" x14ac:dyDescent="0.5">
      <c r="B4429" s="3">
        <f t="shared" ref="B4429:B4492" ca="1" si="75">(C$3+(C$3*_xlfn.NORM.INV(RAND(),0,(C$4/2)))+(-C$5+2*RAND()*C$5)+(-C$9*C$3*RAND()))*((C$6+_xlfn.NORM.INV(RAND(),0,(C$7/2))+(-C$8+2*RAND()*C$8))^2)</f>
        <v>207.18895363526721</v>
      </c>
      <c r="C4429" s="1"/>
      <c r="D4429" s="3">
        <f ca="1"/>
        <v>212.99030055061067</v>
      </c>
    </row>
    <row r="4430" spans="2:4" x14ac:dyDescent="0.5">
      <c r="B4430" s="3">
        <f t="shared" ca="1" si="75"/>
        <v>211.66208035143302</v>
      </c>
      <c r="C4430" s="1"/>
      <c r="D4430" s="3">
        <f ca="1"/>
        <v>212.9934764705288</v>
      </c>
    </row>
    <row r="4431" spans="2:4" x14ac:dyDescent="0.5">
      <c r="B4431" s="3">
        <f t="shared" ca="1" si="75"/>
        <v>213.27598912498746</v>
      </c>
      <c r="C4431" s="1"/>
      <c r="D4431" s="3">
        <f ca="1"/>
        <v>212.99495337867484</v>
      </c>
    </row>
    <row r="4432" spans="2:4" x14ac:dyDescent="0.5">
      <c r="B4432" s="3">
        <f t="shared" ca="1" si="75"/>
        <v>211.295749594146</v>
      </c>
      <c r="C4432" s="1"/>
      <c r="D4432" s="3">
        <f ca="1"/>
        <v>212.99681106361598</v>
      </c>
    </row>
    <row r="4433" spans="2:4" x14ac:dyDescent="0.5">
      <c r="B4433" s="3">
        <f t="shared" ca="1" si="75"/>
        <v>208.31533055563199</v>
      </c>
      <c r="C4433" s="1"/>
      <c r="D4433" s="3">
        <f ca="1"/>
        <v>212.99709603334952</v>
      </c>
    </row>
    <row r="4434" spans="2:4" x14ac:dyDescent="0.5">
      <c r="B4434" s="3">
        <f t="shared" ca="1" si="75"/>
        <v>208.42652272020783</v>
      </c>
      <c r="C4434" s="1"/>
      <c r="D4434" s="3">
        <f ca="1"/>
        <v>213.00267573414737</v>
      </c>
    </row>
    <row r="4435" spans="2:4" x14ac:dyDescent="0.5">
      <c r="B4435" s="3">
        <f t="shared" ca="1" si="75"/>
        <v>211.33728250870016</v>
      </c>
      <c r="C4435" s="1"/>
      <c r="D4435" s="3">
        <f ca="1"/>
        <v>213.00307193764016</v>
      </c>
    </row>
    <row r="4436" spans="2:4" x14ac:dyDescent="0.5">
      <c r="B4436" s="3">
        <f t="shared" ca="1" si="75"/>
        <v>209.92980672026454</v>
      </c>
      <c r="C4436" s="1"/>
      <c r="D4436" s="3">
        <f ca="1"/>
        <v>213.00597414967288</v>
      </c>
    </row>
    <row r="4437" spans="2:4" x14ac:dyDescent="0.5">
      <c r="B4437" s="3">
        <f t="shared" ca="1" si="75"/>
        <v>211.35217735571032</v>
      </c>
      <c r="C4437" s="1"/>
      <c r="D4437" s="3">
        <f ca="1"/>
        <v>213.00671643376702</v>
      </c>
    </row>
    <row r="4438" spans="2:4" x14ac:dyDescent="0.5">
      <c r="B4438" s="3">
        <f t="shared" ca="1" si="75"/>
        <v>210.72579170830244</v>
      </c>
      <c r="C4438" s="1"/>
      <c r="D4438" s="3">
        <f ca="1"/>
        <v>213.00698022293889</v>
      </c>
    </row>
    <row r="4439" spans="2:4" x14ac:dyDescent="0.5">
      <c r="B4439" s="3">
        <f t="shared" ca="1" si="75"/>
        <v>209.42296237043846</v>
      </c>
      <c r="C4439" s="1"/>
      <c r="D4439" s="3">
        <f ca="1"/>
        <v>213.00700379001375</v>
      </c>
    </row>
    <row r="4440" spans="2:4" x14ac:dyDescent="0.5">
      <c r="B4440" s="3">
        <f t="shared" ca="1" si="75"/>
        <v>210.68465008414321</v>
      </c>
      <c r="C4440" s="1"/>
      <c r="D4440" s="3">
        <f ca="1"/>
        <v>213.01110548563085</v>
      </c>
    </row>
    <row r="4441" spans="2:4" x14ac:dyDescent="0.5">
      <c r="B4441" s="3">
        <f t="shared" ca="1" si="75"/>
        <v>208.44513292548922</v>
      </c>
      <c r="C4441" s="1"/>
      <c r="D4441" s="3">
        <f ca="1"/>
        <v>213.01152479449939</v>
      </c>
    </row>
    <row r="4442" spans="2:4" x14ac:dyDescent="0.5">
      <c r="B4442" s="3">
        <f t="shared" ca="1" si="75"/>
        <v>209.97787498536266</v>
      </c>
      <c r="C4442" s="1"/>
      <c r="D4442" s="3">
        <f ca="1"/>
        <v>213.01248581851513</v>
      </c>
    </row>
    <row r="4443" spans="2:4" x14ac:dyDescent="0.5">
      <c r="B4443" s="3">
        <f t="shared" ca="1" si="75"/>
        <v>210.82964459217933</v>
      </c>
      <c r="C4443" s="1"/>
      <c r="D4443" s="3">
        <f ca="1"/>
        <v>213.01367459226191</v>
      </c>
    </row>
    <row r="4444" spans="2:4" x14ac:dyDescent="0.5">
      <c r="B4444" s="3">
        <f t="shared" ca="1" si="75"/>
        <v>208.53211483503574</v>
      </c>
      <c r="C4444" s="1"/>
      <c r="D4444" s="3">
        <f ca="1"/>
        <v>213.01405365079495</v>
      </c>
    </row>
    <row r="4445" spans="2:4" x14ac:dyDescent="0.5">
      <c r="B4445" s="3">
        <f t="shared" ca="1" si="75"/>
        <v>212.80077326745021</v>
      </c>
      <c r="C4445" s="1"/>
      <c r="D4445" s="3">
        <f ca="1"/>
        <v>213.01864472202379</v>
      </c>
    </row>
    <row r="4446" spans="2:4" x14ac:dyDescent="0.5">
      <c r="B4446" s="3">
        <f t="shared" ca="1" si="75"/>
        <v>211.91405895189658</v>
      </c>
      <c r="C4446" s="1"/>
      <c r="D4446" s="3">
        <f ca="1"/>
        <v>213.01914809220469</v>
      </c>
    </row>
    <row r="4447" spans="2:4" x14ac:dyDescent="0.5">
      <c r="B4447" s="3">
        <f t="shared" ca="1" si="75"/>
        <v>210.38763610530424</v>
      </c>
      <c r="C4447" s="1"/>
      <c r="D4447" s="3">
        <f ca="1"/>
        <v>213.0257248222068</v>
      </c>
    </row>
    <row r="4448" spans="2:4" x14ac:dyDescent="0.5">
      <c r="B4448" s="3">
        <f t="shared" ca="1" si="75"/>
        <v>212.39842548542367</v>
      </c>
      <c r="C4448" s="1"/>
      <c r="D4448" s="3">
        <f ca="1"/>
        <v>213.02770484967911</v>
      </c>
    </row>
    <row r="4449" spans="2:4" x14ac:dyDescent="0.5">
      <c r="B4449" s="3">
        <f t="shared" ca="1" si="75"/>
        <v>212.18076632773895</v>
      </c>
      <c r="C4449" s="1"/>
      <c r="D4449" s="3">
        <f ca="1"/>
        <v>213.02772547994434</v>
      </c>
    </row>
    <row r="4450" spans="2:4" x14ac:dyDescent="0.5">
      <c r="B4450" s="3">
        <f t="shared" ca="1" si="75"/>
        <v>211.90193035876965</v>
      </c>
      <c r="C4450" s="1"/>
      <c r="D4450" s="3">
        <f ca="1"/>
        <v>213.02892408646366</v>
      </c>
    </row>
    <row r="4451" spans="2:4" x14ac:dyDescent="0.5">
      <c r="B4451" s="3">
        <f t="shared" ca="1" si="75"/>
        <v>209.77849056926112</v>
      </c>
      <c r="C4451" s="1"/>
      <c r="D4451" s="3">
        <f ca="1"/>
        <v>213.03003383970605</v>
      </c>
    </row>
    <row r="4452" spans="2:4" x14ac:dyDescent="0.5">
      <c r="B4452" s="3">
        <f t="shared" ca="1" si="75"/>
        <v>209.0805663113704</v>
      </c>
      <c r="C4452" s="1"/>
      <c r="D4452" s="3">
        <f ca="1"/>
        <v>213.03631638012797</v>
      </c>
    </row>
    <row r="4453" spans="2:4" x14ac:dyDescent="0.5">
      <c r="B4453" s="3">
        <f t="shared" ca="1" si="75"/>
        <v>209.92884571859645</v>
      </c>
      <c r="C4453" s="1"/>
      <c r="D4453" s="3">
        <f ca="1"/>
        <v>213.03641685081706</v>
      </c>
    </row>
    <row r="4454" spans="2:4" x14ac:dyDescent="0.5">
      <c r="B4454" s="3">
        <f t="shared" ca="1" si="75"/>
        <v>212.09907739162216</v>
      </c>
      <c r="C4454" s="1"/>
      <c r="D4454" s="3">
        <f ca="1"/>
        <v>213.03907428770293</v>
      </c>
    </row>
    <row r="4455" spans="2:4" x14ac:dyDescent="0.5">
      <c r="B4455" s="3">
        <f t="shared" ca="1" si="75"/>
        <v>214.25879590759749</v>
      </c>
      <c r="C4455" s="1"/>
      <c r="D4455" s="3">
        <f ca="1"/>
        <v>213.04028262861254</v>
      </c>
    </row>
    <row r="4456" spans="2:4" x14ac:dyDescent="0.5">
      <c r="B4456" s="3">
        <f t="shared" ca="1" si="75"/>
        <v>210.85868767006309</v>
      </c>
      <c r="C4456" s="1"/>
      <c r="D4456" s="3">
        <f ca="1"/>
        <v>213.04110243246311</v>
      </c>
    </row>
    <row r="4457" spans="2:4" x14ac:dyDescent="0.5">
      <c r="B4457" s="3">
        <f t="shared" ca="1" si="75"/>
        <v>211.71180059927596</v>
      </c>
      <c r="C4457" s="1"/>
      <c r="D4457" s="3">
        <f ca="1"/>
        <v>213.04140630441967</v>
      </c>
    </row>
    <row r="4458" spans="2:4" x14ac:dyDescent="0.5">
      <c r="B4458" s="3">
        <f t="shared" ca="1" si="75"/>
        <v>211.43037678960081</v>
      </c>
      <c r="C4458" s="1"/>
      <c r="D4458" s="3">
        <f ca="1"/>
        <v>213.04983182598113</v>
      </c>
    </row>
    <row r="4459" spans="2:4" x14ac:dyDescent="0.5">
      <c r="B4459" s="3">
        <f t="shared" ca="1" si="75"/>
        <v>209.50037897796281</v>
      </c>
      <c r="C4459" s="1"/>
      <c r="D4459" s="3">
        <f ca="1"/>
        <v>213.05444844856632</v>
      </c>
    </row>
    <row r="4460" spans="2:4" x14ac:dyDescent="0.5">
      <c r="B4460" s="3">
        <f t="shared" ca="1" si="75"/>
        <v>209.37252911441993</v>
      </c>
      <c r="C4460" s="1"/>
      <c r="D4460" s="3">
        <f ca="1"/>
        <v>213.05722965624111</v>
      </c>
    </row>
    <row r="4461" spans="2:4" x14ac:dyDescent="0.5">
      <c r="B4461" s="3">
        <f t="shared" ca="1" si="75"/>
        <v>210.96899676149232</v>
      </c>
      <c r="C4461" s="1"/>
      <c r="D4461" s="3">
        <f ca="1"/>
        <v>213.05801994716794</v>
      </c>
    </row>
    <row r="4462" spans="2:4" x14ac:dyDescent="0.5">
      <c r="B4462" s="3">
        <f t="shared" ca="1" si="75"/>
        <v>211.97305140484187</v>
      </c>
      <c r="C4462" s="1"/>
      <c r="D4462" s="3">
        <f ca="1"/>
        <v>213.05847406299125</v>
      </c>
    </row>
    <row r="4463" spans="2:4" x14ac:dyDescent="0.5">
      <c r="B4463" s="3">
        <f t="shared" ca="1" si="75"/>
        <v>211.33779699577411</v>
      </c>
      <c r="C4463" s="1"/>
      <c r="D4463" s="3">
        <f ca="1"/>
        <v>213.05877607418984</v>
      </c>
    </row>
    <row r="4464" spans="2:4" x14ac:dyDescent="0.5">
      <c r="B4464" s="3">
        <f t="shared" ca="1" si="75"/>
        <v>209.54431081766529</v>
      </c>
      <c r="C4464" s="1"/>
      <c r="D4464" s="3">
        <f ca="1"/>
        <v>213.05895645835878</v>
      </c>
    </row>
    <row r="4465" spans="2:4" x14ac:dyDescent="0.5">
      <c r="B4465" s="3">
        <f t="shared" ca="1" si="75"/>
        <v>209.41395565553989</v>
      </c>
      <c r="C4465" s="1"/>
      <c r="D4465" s="3">
        <f ca="1"/>
        <v>213.05971972554408</v>
      </c>
    </row>
    <row r="4466" spans="2:4" x14ac:dyDescent="0.5">
      <c r="B4466" s="3">
        <f t="shared" ca="1" si="75"/>
        <v>213.13446669271812</v>
      </c>
      <c r="C4466" s="1"/>
      <c r="D4466" s="3">
        <f ca="1"/>
        <v>213.06247629494399</v>
      </c>
    </row>
    <row r="4467" spans="2:4" x14ac:dyDescent="0.5">
      <c r="B4467" s="3">
        <f t="shared" ca="1" si="75"/>
        <v>213.2001515515266</v>
      </c>
      <c r="C4467" s="1"/>
      <c r="D4467" s="3">
        <f ca="1"/>
        <v>213.06509582537919</v>
      </c>
    </row>
    <row r="4468" spans="2:4" x14ac:dyDescent="0.5">
      <c r="B4468" s="3">
        <f t="shared" ca="1" si="75"/>
        <v>211.46098854394589</v>
      </c>
      <c r="C4468" s="1"/>
      <c r="D4468" s="3">
        <f ca="1"/>
        <v>213.06533515332009</v>
      </c>
    </row>
    <row r="4469" spans="2:4" x14ac:dyDescent="0.5">
      <c r="B4469" s="3">
        <f t="shared" ca="1" si="75"/>
        <v>211.02088971430641</v>
      </c>
      <c r="C4469" s="1"/>
      <c r="D4469" s="3">
        <f ca="1"/>
        <v>213.06573000919829</v>
      </c>
    </row>
    <row r="4470" spans="2:4" x14ac:dyDescent="0.5">
      <c r="B4470" s="3">
        <f t="shared" ca="1" si="75"/>
        <v>208.24072633354317</v>
      </c>
      <c r="C4470" s="1"/>
      <c r="D4470" s="3">
        <f ca="1"/>
        <v>213.06703409092597</v>
      </c>
    </row>
    <row r="4471" spans="2:4" x14ac:dyDescent="0.5">
      <c r="B4471" s="3">
        <f t="shared" ca="1" si="75"/>
        <v>210.37933900515642</v>
      </c>
      <c r="C4471" s="1"/>
      <c r="D4471" s="3">
        <f ca="1"/>
        <v>213.06932442419975</v>
      </c>
    </row>
    <row r="4472" spans="2:4" x14ac:dyDescent="0.5">
      <c r="B4472" s="3">
        <f t="shared" ca="1" si="75"/>
        <v>211.7629967022589</v>
      </c>
      <c r="C4472" s="1"/>
      <c r="D4472" s="3">
        <f ca="1"/>
        <v>213.06943838117013</v>
      </c>
    </row>
    <row r="4473" spans="2:4" x14ac:dyDescent="0.5">
      <c r="B4473" s="3">
        <f t="shared" ca="1" si="75"/>
        <v>210.9916732226803</v>
      </c>
      <c r="C4473" s="1"/>
      <c r="D4473" s="3">
        <f ca="1"/>
        <v>213.07131184033486</v>
      </c>
    </row>
    <row r="4474" spans="2:4" x14ac:dyDescent="0.5">
      <c r="B4474" s="3">
        <f t="shared" ca="1" si="75"/>
        <v>212.75161731671537</v>
      </c>
      <c r="C4474" s="1"/>
      <c r="D4474" s="3">
        <f ca="1"/>
        <v>213.07157685874728</v>
      </c>
    </row>
    <row r="4475" spans="2:4" x14ac:dyDescent="0.5">
      <c r="B4475" s="3">
        <f t="shared" ca="1" si="75"/>
        <v>212.70653437091812</v>
      </c>
      <c r="C4475" s="1"/>
      <c r="D4475" s="3">
        <f ca="1"/>
        <v>213.07174812811786</v>
      </c>
    </row>
    <row r="4476" spans="2:4" x14ac:dyDescent="0.5">
      <c r="B4476" s="3">
        <f t="shared" ca="1" si="75"/>
        <v>211.80396398999693</v>
      </c>
      <c r="C4476" s="1"/>
      <c r="D4476" s="3">
        <f ca="1"/>
        <v>213.07253639509346</v>
      </c>
    </row>
    <row r="4477" spans="2:4" x14ac:dyDescent="0.5">
      <c r="B4477" s="3">
        <f t="shared" ca="1" si="75"/>
        <v>211.44715957489103</v>
      </c>
      <c r="C4477" s="1"/>
      <c r="D4477" s="3">
        <f ca="1"/>
        <v>213.0738363388985</v>
      </c>
    </row>
    <row r="4478" spans="2:4" x14ac:dyDescent="0.5">
      <c r="B4478" s="3">
        <f t="shared" ca="1" si="75"/>
        <v>208.42613043191091</v>
      </c>
      <c r="C4478" s="1"/>
      <c r="D4478" s="3">
        <f ca="1"/>
        <v>213.07564386445134</v>
      </c>
    </row>
    <row r="4479" spans="2:4" x14ac:dyDescent="0.5">
      <c r="B4479" s="3">
        <f t="shared" ca="1" si="75"/>
        <v>211.57432241632878</v>
      </c>
      <c r="C4479" s="1"/>
      <c r="D4479" s="3">
        <f ca="1"/>
        <v>213.07769010144236</v>
      </c>
    </row>
    <row r="4480" spans="2:4" x14ac:dyDescent="0.5">
      <c r="B4480" s="3">
        <f t="shared" ca="1" si="75"/>
        <v>208.21306719248136</v>
      </c>
      <c r="C4480" s="1"/>
      <c r="D4480" s="3">
        <f ca="1"/>
        <v>213.0790738966345</v>
      </c>
    </row>
    <row r="4481" spans="2:4" x14ac:dyDescent="0.5">
      <c r="B4481" s="3">
        <f t="shared" ca="1" si="75"/>
        <v>209.72824486898497</v>
      </c>
      <c r="C4481" s="1"/>
      <c r="D4481" s="3">
        <f ca="1"/>
        <v>213.08288645759833</v>
      </c>
    </row>
    <row r="4482" spans="2:4" x14ac:dyDescent="0.5">
      <c r="B4482" s="3">
        <f t="shared" ca="1" si="75"/>
        <v>211.14999932343383</v>
      </c>
      <c r="C4482" s="1"/>
      <c r="D4482" s="3">
        <f ca="1"/>
        <v>213.08391216967973</v>
      </c>
    </row>
    <row r="4483" spans="2:4" x14ac:dyDescent="0.5">
      <c r="B4483" s="3">
        <f t="shared" ca="1" si="75"/>
        <v>211.2153506445606</v>
      </c>
      <c r="C4483" s="1"/>
      <c r="D4483" s="3">
        <f ca="1"/>
        <v>213.08412019811047</v>
      </c>
    </row>
    <row r="4484" spans="2:4" x14ac:dyDescent="0.5">
      <c r="B4484" s="3">
        <f t="shared" ca="1" si="75"/>
        <v>210.51979442077541</v>
      </c>
      <c r="C4484" s="1"/>
      <c r="D4484" s="3">
        <f ca="1"/>
        <v>213.08481293093499</v>
      </c>
    </row>
    <row r="4485" spans="2:4" x14ac:dyDescent="0.5">
      <c r="B4485" s="3">
        <f t="shared" ca="1" si="75"/>
        <v>213.55706034840426</v>
      </c>
      <c r="C4485" s="1"/>
      <c r="D4485" s="3">
        <f ca="1"/>
        <v>213.08542937534634</v>
      </c>
    </row>
    <row r="4486" spans="2:4" x14ac:dyDescent="0.5">
      <c r="B4486" s="3">
        <f t="shared" ca="1" si="75"/>
        <v>209.29307495601304</v>
      </c>
      <c r="C4486" s="1"/>
      <c r="D4486" s="3">
        <f ca="1"/>
        <v>213.08650770658198</v>
      </c>
    </row>
    <row r="4487" spans="2:4" x14ac:dyDescent="0.5">
      <c r="B4487" s="3">
        <f t="shared" ca="1" si="75"/>
        <v>213.89781983863088</v>
      </c>
      <c r="C4487" s="1"/>
      <c r="D4487" s="3">
        <f ca="1"/>
        <v>213.08670247020001</v>
      </c>
    </row>
    <row r="4488" spans="2:4" x14ac:dyDescent="0.5">
      <c r="B4488" s="3">
        <f t="shared" ca="1" si="75"/>
        <v>212.68799396617416</v>
      </c>
      <c r="C4488" s="1"/>
      <c r="D4488" s="3">
        <f ca="1"/>
        <v>213.08686155578721</v>
      </c>
    </row>
    <row r="4489" spans="2:4" x14ac:dyDescent="0.5">
      <c r="B4489" s="3">
        <f t="shared" ca="1" si="75"/>
        <v>214.42740009287218</v>
      </c>
      <c r="C4489" s="1"/>
      <c r="D4489" s="3">
        <f ca="1"/>
        <v>213.0911862862624</v>
      </c>
    </row>
    <row r="4490" spans="2:4" x14ac:dyDescent="0.5">
      <c r="B4490" s="3">
        <f t="shared" ca="1" si="75"/>
        <v>209.25183495751955</v>
      </c>
      <c r="C4490" s="1"/>
      <c r="D4490" s="3">
        <f ca="1"/>
        <v>213.09311971352483</v>
      </c>
    </row>
    <row r="4491" spans="2:4" x14ac:dyDescent="0.5">
      <c r="B4491" s="3">
        <f t="shared" ca="1" si="75"/>
        <v>212.28358985406109</v>
      </c>
      <c r="C4491" s="1"/>
      <c r="D4491" s="3">
        <f ca="1"/>
        <v>213.09393875302439</v>
      </c>
    </row>
    <row r="4492" spans="2:4" x14ac:dyDescent="0.5">
      <c r="B4492" s="3">
        <f t="shared" ca="1" si="75"/>
        <v>211.49974793210362</v>
      </c>
      <c r="C4492" s="1"/>
      <c r="D4492" s="3">
        <f ca="1"/>
        <v>213.09557578111415</v>
      </c>
    </row>
    <row r="4493" spans="2:4" x14ac:dyDescent="0.5">
      <c r="B4493" s="3">
        <f t="shared" ref="B4493:B4556" ca="1" si="76">(C$3+(C$3*_xlfn.NORM.INV(RAND(),0,(C$4/2)))+(-C$5+2*RAND()*C$5)+(-C$9*C$3*RAND()))*((C$6+_xlfn.NORM.INV(RAND(),0,(C$7/2))+(-C$8+2*RAND()*C$8))^2)</f>
        <v>212.19229549867981</v>
      </c>
      <c r="C4493" s="1"/>
      <c r="D4493" s="3">
        <f ca="1"/>
        <v>213.09607454957663</v>
      </c>
    </row>
    <row r="4494" spans="2:4" x14ac:dyDescent="0.5">
      <c r="B4494" s="3">
        <f t="shared" ca="1" si="76"/>
        <v>212.65168662888243</v>
      </c>
      <c r="C4494" s="1"/>
      <c r="D4494" s="3">
        <f ca="1"/>
        <v>213.09624519986895</v>
      </c>
    </row>
    <row r="4495" spans="2:4" x14ac:dyDescent="0.5">
      <c r="B4495" s="3">
        <f t="shared" ca="1" si="76"/>
        <v>214.66895379639158</v>
      </c>
      <c r="C4495" s="1"/>
      <c r="D4495" s="3">
        <f ca="1"/>
        <v>213.09652879372661</v>
      </c>
    </row>
    <row r="4496" spans="2:4" x14ac:dyDescent="0.5">
      <c r="B4496" s="3">
        <f t="shared" ca="1" si="76"/>
        <v>210.58155930452102</v>
      </c>
      <c r="C4496" s="1"/>
      <c r="D4496" s="3">
        <f ca="1"/>
        <v>213.09676313283978</v>
      </c>
    </row>
    <row r="4497" spans="2:4" x14ac:dyDescent="0.5">
      <c r="B4497" s="3">
        <f t="shared" ca="1" si="76"/>
        <v>211.89686083637216</v>
      </c>
      <c r="C4497" s="1"/>
      <c r="D4497" s="3">
        <f ca="1"/>
        <v>213.09917122728362</v>
      </c>
    </row>
    <row r="4498" spans="2:4" x14ac:dyDescent="0.5">
      <c r="B4498" s="3">
        <f t="shared" ca="1" si="76"/>
        <v>210.76682567071555</v>
      </c>
      <c r="C4498" s="1"/>
      <c r="D4498" s="3">
        <f ca="1"/>
        <v>213.10435820743737</v>
      </c>
    </row>
    <row r="4499" spans="2:4" x14ac:dyDescent="0.5">
      <c r="B4499" s="3">
        <f t="shared" ca="1" si="76"/>
        <v>208.26446568817323</v>
      </c>
      <c r="C4499" s="1"/>
      <c r="D4499" s="3">
        <f ca="1"/>
        <v>213.1045471379631</v>
      </c>
    </row>
    <row r="4500" spans="2:4" x14ac:dyDescent="0.5">
      <c r="B4500" s="3">
        <f t="shared" ca="1" si="76"/>
        <v>209.83995208659132</v>
      </c>
      <c r="C4500" s="1"/>
      <c r="D4500" s="3">
        <f ca="1"/>
        <v>213.10713837508968</v>
      </c>
    </row>
    <row r="4501" spans="2:4" x14ac:dyDescent="0.5">
      <c r="B4501" s="3">
        <f t="shared" ca="1" si="76"/>
        <v>207.74634283365987</v>
      </c>
      <c r="C4501" s="1"/>
      <c r="D4501" s="3">
        <f ca="1"/>
        <v>213.10883020524145</v>
      </c>
    </row>
    <row r="4502" spans="2:4" x14ac:dyDescent="0.5">
      <c r="B4502" s="3">
        <f t="shared" ca="1" si="76"/>
        <v>213.22128370122923</v>
      </c>
      <c r="C4502" s="1"/>
      <c r="D4502" s="3">
        <f ca="1"/>
        <v>213.11019062843638</v>
      </c>
    </row>
    <row r="4503" spans="2:4" x14ac:dyDescent="0.5">
      <c r="B4503" s="3">
        <f t="shared" ca="1" si="76"/>
        <v>209.44879697134161</v>
      </c>
      <c r="C4503" s="1"/>
      <c r="D4503" s="3">
        <f ca="1"/>
        <v>213.1106140900942</v>
      </c>
    </row>
    <row r="4504" spans="2:4" x14ac:dyDescent="0.5">
      <c r="B4504" s="3">
        <f t="shared" ca="1" si="76"/>
        <v>211.07839357333222</v>
      </c>
      <c r="C4504" s="1"/>
      <c r="D4504" s="3">
        <f ca="1"/>
        <v>213.11248363456758</v>
      </c>
    </row>
    <row r="4505" spans="2:4" x14ac:dyDescent="0.5">
      <c r="B4505" s="3">
        <f t="shared" ca="1" si="76"/>
        <v>211.38927087885838</v>
      </c>
      <c r="C4505" s="1"/>
      <c r="D4505" s="3">
        <f ca="1"/>
        <v>213.11485192382943</v>
      </c>
    </row>
    <row r="4506" spans="2:4" x14ac:dyDescent="0.5">
      <c r="B4506" s="3">
        <f t="shared" ca="1" si="76"/>
        <v>207.69651681825104</v>
      </c>
      <c r="C4506" s="1"/>
      <c r="D4506" s="3">
        <f ca="1"/>
        <v>213.1165847166213</v>
      </c>
    </row>
    <row r="4507" spans="2:4" x14ac:dyDescent="0.5">
      <c r="B4507" s="3">
        <f t="shared" ca="1" si="76"/>
        <v>211.03459931968692</v>
      </c>
      <c r="C4507" s="1"/>
      <c r="D4507" s="3">
        <f ca="1"/>
        <v>213.11695599838615</v>
      </c>
    </row>
    <row r="4508" spans="2:4" x14ac:dyDescent="0.5">
      <c r="B4508" s="3">
        <f t="shared" ca="1" si="76"/>
        <v>211.67801794102067</v>
      </c>
      <c r="C4508" s="1"/>
      <c r="D4508" s="3">
        <f ca="1"/>
        <v>213.11789297098863</v>
      </c>
    </row>
    <row r="4509" spans="2:4" x14ac:dyDescent="0.5">
      <c r="B4509" s="3">
        <f t="shared" ca="1" si="76"/>
        <v>210.13431717197392</v>
      </c>
      <c r="C4509" s="1"/>
      <c r="D4509" s="3">
        <f ca="1"/>
        <v>213.11812883074649</v>
      </c>
    </row>
    <row r="4510" spans="2:4" x14ac:dyDescent="0.5">
      <c r="B4510" s="3">
        <f t="shared" ca="1" si="76"/>
        <v>208.29795046049523</v>
      </c>
      <c r="C4510" s="1"/>
      <c r="D4510" s="3">
        <f ca="1"/>
        <v>213.12038490496684</v>
      </c>
    </row>
    <row r="4511" spans="2:4" x14ac:dyDescent="0.5">
      <c r="B4511" s="3">
        <f t="shared" ca="1" si="76"/>
        <v>210.68818295307341</v>
      </c>
      <c r="C4511" s="1"/>
      <c r="D4511" s="3">
        <f ca="1"/>
        <v>213.12082138430412</v>
      </c>
    </row>
    <row r="4512" spans="2:4" x14ac:dyDescent="0.5">
      <c r="B4512" s="3">
        <f t="shared" ca="1" si="76"/>
        <v>212.31567526798813</v>
      </c>
      <c r="C4512" s="1"/>
      <c r="D4512" s="3">
        <f ca="1"/>
        <v>213.12102690325469</v>
      </c>
    </row>
    <row r="4513" spans="2:4" x14ac:dyDescent="0.5">
      <c r="B4513" s="3">
        <f t="shared" ca="1" si="76"/>
        <v>213.13195975310043</v>
      </c>
      <c r="C4513" s="1"/>
      <c r="D4513" s="3">
        <f ca="1"/>
        <v>213.12142144949314</v>
      </c>
    </row>
    <row r="4514" spans="2:4" x14ac:dyDescent="0.5">
      <c r="B4514" s="3">
        <f t="shared" ca="1" si="76"/>
        <v>210.67179079897039</v>
      </c>
      <c r="C4514" s="1"/>
      <c r="D4514" s="3">
        <f ca="1"/>
        <v>213.12339380340612</v>
      </c>
    </row>
    <row r="4515" spans="2:4" x14ac:dyDescent="0.5">
      <c r="B4515" s="3">
        <f t="shared" ca="1" si="76"/>
        <v>210.90460576799867</v>
      </c>
      <c r="C4515" s="1"/>
      <c r="D4515" s="3">
        <f ca="1"/>
        <v>213.12451210502567</v>
      </c>
    </row>
    <row r="4516" spans="2:4" x14ac:dyDescent="0.5">
      <c r="B4516" s="3">
        <f t="shared" ca="1" si="76"/>
        <v>213.38233075584591</v>
      </c>
      <c r="C4516" s="1"/>
      <c r="D4516" s="3">
        <f ca="1"/>
        <v>213.12773283035014</v>
      </c>
    </row>
    <row r="4517" spans="2:4" x14ac:dyDescent="0.5">
      <c r="B4517" s="3">
        <f t="shared" ca="1" si="76"/>
        <v>212.21133561158368</v>
      </c>
      <c r="C4517" s="1"/>
      <c r="D4517" s="3">
        <f ca="1"/>
        <v>213.12776097429543</v>
      </c>
    </row>
    <row r="4518" spans="2:4" x14ac:dyDescent="0.5">
      <c r="B4518" s="3">
        <f t="shared" ca="1" si="76"/>
        <v>209.43255799016748</v>
      </c>
      <c r="C4518" s="1"/>
      <c r="D4518" s="3">
        <f ca="1"/>
        <v>213.12805758951885</v>
      </c>
    </row>
    <row r="4519" spans="2:4" x14ac:dyDescent="0.5">
      <c r="B4519" s="3">
        <f t="shared" ca="1" si="76"/>
        <v>213.46087472151913</v>
      </c>
      <c r="C4519" s="1"/>
      <c r="D4519" s="3">
        <f ca="1"/>
        <v>213.12983626269937</v>
      </c>
    </row>
    <row r="4520" spans="2:4" x14ac:dyDescent="0.5">
      <c r="B4520" s="3">
        <f t="shared" ca="1" si="76"/>
        <v>209.02778454072578</v>
      </c>
      <c r="C4520" s="1"/>
      <c r="D4520" s="3">
        <f ca="1"/>
        <v>213.13027203393662</v>
      </c>
    </row>
    <row r="4521" spans="2:4" x14ac:dyDescent="0.5">
      <c r="B4521" s="3">
        <f t="shared" ca="1" si="76"/>
        <v>210.02260786644047</v>
      </c>
      <c r="C4521" s="1"/>
      <c r="D4521" s="3">
        <f ca="1"/>
        <v>213.1305978374404</v>
      </c>
    </row>
    <row r="4522" spans="2:4" x14ac:dyDescent="0.5">
      <c r="B4522" s="3">
        <f t="shared" ca="1" si="76"/>
        <v>212.03079867631843</v>
      </c>
      <c r="C4522" s="1"/>
      <c r="D4522" s="3">
        <f ca="1"/>
        <v>213.13111109915371</v>
      </c>
    </row>
    <row r="4523" spans="2:4" x14ac:dyDescent="0.5">
      <c r="B4523" s="3">
        <f t="shared" ca="1" si="76"/>
        <v>213.1045471379631</v>
      </c>
      <c r="C4523" s="1"/>
      <c r="D4523" s="3">
        <f ca="1"/>
        <v>213.13131505280813</v>
      </c>
    </row>
    <row r="4524" spans="2:4" x14ac:dyDescent="0.5">
      <c r="B4524" s="3">
        <f t="shared" ca="1" si="76"/>
        <v>213.70997938057317</v>
      </c>
      <c r="C4524" s="1"/>
      <c r="D4524" s="3">
        <f ca="1"/>
        <v>213.13195975310043</v>
      </c>
    </row>
    <row r="4525" spans="2:4" x14ac:dyDescent="0.5">
      <c r="B4525" s="3">
        <f t="shared" ca="1" si="76"/>
        <v>211.07571730463616</v>
      </c>
      <c r="C4525" s="1"/>
      <c r="D4525" s="3">
        <f ca="1"/>
        <v>213.13207328720969</v>
      </c>
    </row>
    <row r="4526" spans="2:4" x14ac:dyDescent="0.5">
      <c r="B4526" s="3">
        <f t="shared" ca="1" si="76"/>
        <v>209.34123490174835</v>
      </c>
      <c r="C4526" s="1"/>
      <c r="D4526" s="3">
        <f ca="1"/>
        <v>213.13446669271812</v>
      </c>
    </row>
    <row r="4527" spans="2:4" x14ac:dyDescent="0.5">
      <c r="B4527" s="3">
        <f t="shared" ca="1" si="76"/>
        <v>211.96058480976822</v>
      </c>
      <c r="C4527" s="1"/>
      <c r="D4527" s="3">
        <f ca="1"/>
        <v>213.13842711398726</v>
      </c>
    </row>
    <row r="4528" spans="2:4" x14ac:dyDescent="0.5">
      <c r="B4528" s="3">
        <f t="shared" ca="1" si="76"/>
        <v>210.08800855545994</v>
      </c>
      <c r="C4528" s="1"/>
      <c r="D4528" s="3">
        <f ca="1"/>
        <v>213.13928736572302</v>
      </c>
    </row>
    <row r="4529" spans="2:4" x14ac:dyDescent="0.5">
      <c r="B4529" s="3">
        <f t="shared" ca="1" si="76"/>
        <v>210.21064291303566</v>
      </c>
      <c r="C4529" s="1"/>
      <c r="D4529" s="3">
        <f ca="1"/>
        <v>213.13987898418486</v>
      </c>
    </row>
    <row r="4530" spans="2:4" x14ac:dyDescent="0.5">
      <c r="B4530" s="3">
        <f t="shared" ca="1" si="76"/>
        <v>212.34702442939155</v>
      </c>
      <c r="C4530" s="1"/>
      <c r="D4530" s="3">
        <f ca="1"/>
        <v>213.14165251998344</v>
      </c>
    </row>
    <row r="4531" spans="2:4" x14ac:dyDescent="0.5">
      <c r="B4531" s="3">
        <f t="shared" ca="1" si="76"/>
        <v>215.61836531219834</v>
      </c>
      <c r="C4531" s="1"/>
      <c r="D4531" s="3">
        <f ca="1"/>
        <v>213.14247457972087</v>
      </c>
    </row>
    <row r="4532" spans="2:4" x14ac:dyDescent="0.5">
      <c r="B4532" s="3">
        <f t="shared" ca="1" si="76"/>
        <v>210.72572398732754</v>
      </c>
      <c r="C4532" s="1"/>
      <c r="D4532" s="3">
        <f ca="1"/>
        <v>213.14492001255832</v>
      </c>
    </row>
    <row r="4533" spans="2:4" x14ac:dyDescent="0.5">
      <c r="B4533" s="3">
        <f t="shared" ca="1" si="76"/>
        <v>208.40225448847372</v>
      </c>
      <c r="C4533" s="1"/>
      <c r="D4533" s="3">
        <f ca="1"/>
        <v>213.14617677786191</v>
      </c>
    </row>
    <row r="4534" spans="2:4" x14ac:dyDescent="0.5">
      <c r="B4534" s="3">
        <f t="shared" ca="1" si="76"/>
        <v>211.44930504868464</v>
      </c>
      <c r="C4534" s="1"/>
      <c r="D4534" s="3">
        <f ca="1"/>
        <v>213.14701247999105</v>
      </c>
    </row>
    <row r="4535" spans="2:4" x14ac:dyDescent="0.5">
      <c r="B4535" s="3">
        <f t="shared" ca="1" si="76"/>
        <v>210.94576565588304</v>
      </c>
      <c r="C4535" s="1"/>
      <c r="D4535" s="3">
        <f ca="1"/>
        <v>213.1509311754985</v>
      </c>
    </row>
    <row r="4536" spans="2:4" x14ac:dyDescent="0.5">
      <c r="B4536" s="3">
        <f t="shared" ca="1" si="76"/>
        <v>210.59012164520135</v>
      </c>
      <c r="C4536" s="1"/>
      <c r="D4536" s="3">
        <f ca="1"/>
        <v>213.15107291508986</v>
      </c>
    </row>
    <row r="4537" spans="2:4" x14ac:dyDescent="0.5">
      <c r="B4537" s="3">
        <f t="shared" ca="1" si="76"/>
        <v>211.74605990646521</v>
      </c>
      <c r="C4537" s="1"/>
      <c r="D4537" s="3">
        <f ca="1"/>
        <v>213.15141102638805</v>
      </c>
    </row>
    <row r="4538" spans="2:4" x14ac:dyDescent="0.5">
      <c r="B4538" s="3">
        <f t="shared" ca="1" si="76"/>
        <v>212.05347207459062</v>
      </c>
      <c r="C4538" s="1"/>
      <c r="D4538" s="3">
        <f ca="1"/>
        <v>213.15348422811323</v>
      </c>
    </row>
    <row r="4539" spans="2:4" x14ac:dyDescent="0.5">
      <c r="B4539" s="3">
        <f t="shared" ca="1" si="76"/>
        <v>208.80643905225475</v>
      </c>
      <c r="C4539" s="1"/>
      <c r="D4539" s="3">
        <f ca="1"/>
        <v>213.15406162237286</v>
      </c>
    </row>
    <row r="4540" spans="2:4" x14ac:dyDescent="0.5">
      <c r="B4540" s="3">
        <f t="shared" ca="1" si="76"/>
        <v>207.08671657635469</v>
      </c>
      <c r="C4540" s="1"/>
      <c r="D4540" s="3">
        <f ca="1"/>
        <v>213.1554104574181</v>
      </c>
    </row>
    <row r="4541" spans="2:4" x14ac:dyDescent="0.5">
      <c r="B4541" s="3">
        <f t="shared" ca="1" si="76"/>
        <v>208.08317610173239</v>
      </c>
      <c r="C4541" s="1"/>
      <c r="D4541" s="3">
        <f ca="1"/>
        <v>213.15573873738074</v>
      </c>
    </row>
    <row r="4542" spans="2:4" x14ac:dyDescent="0.5">
      <c r="B4542" s="3">
        <f t="shared" ca="1" si="76"/>
        <v>208.94285769085292</v>
      </c>
      <c r="C4542" s="1"/>
      <c r="D4542" s="3">
        <f ca="1"/>
        <v>213.15616939943405</v>
      </c>
    </row>
    <row r="4543" spans="2:4" x14ac:dyDescent="0.5">
      <c r="B4543" s="3">
        <f t="shared" ca="1" si="76"/>
        <v>211.2886815037287</v>
      </c>
      <c r="C4543" s="1"/>
      <c r="D4543" s="3">
        <f ca="1"/>
        <v>213.15751153434144</v>
      </c>
    </row>
    <row r="4544" spans="2:4" x14ac:dyDescent="0.5">
      <c r="B4544" s="3">
        <f t="shared" ca="1" si="76"/>
        <v>208.89586219742765</v>
      </c>
      <c r="C4544" s="1"/>
      <c r="D4544" s="3">
        <f ca="1"/>
        <v>213.15789073487514</v>
      </c>
    </row>
    <row r="4545" spans="2:4" x14ac:dyDescent="0.5">
      <c r="B4545" s="3">
        <f t="shared" ca="1" si="76"/>
        <v>209.43717041835464</v>
      </c>
      <c r="C4545" s="1"/>
      <c r="D4545" s="3">
        <f ca="1"/>
        <v>213.15984437741068</v>
      </c>
    </row>
    <row r="4546" spans="2:4" x14ac:dyDescent="0.5">
      <c r="B4546" s="3">
        <f t="shared" ca="1" si="76"/>
        <v>212.76305159921114</v>
      </c>
      <c r="C4546" s="1"/>
      <c r="D4546" s="3">
        <f ca="1"/>
        <v>213.16022391217288</v>
      </c>
    </row>
    <row r="4547" spans="2:4" x14ac:dyDescent="0.5">
      <c r="B4547" s="3">
        <f t="shared" ca="1" si="76"/>
        <v>212.23931322728492</v>
      </c>
      <c r="C4547" s="1"/>
      <c r="D4547" s="3">
        <f ca="1"/>
        <v>213.1625547078562</v>
      </c>
    </row>
    <row r="4548" spans="2:4" x14ac:dyDescent="0.5">
      <c r="B4548" s="3">
        <f t="shared" ca="1" si="76"/>
        <v>210.60950845044928</v>
      </c>
      <c r="C4548" s="1"/>
      <c r="D4548" s="3">
        <f ca="1"/>
        <v>213.1640649752799</v>
      </c>
    </row>
    <row r="4549" spans="2:4" x14ac:dyDescent="0.5">
      <c r="B4549" s="3">
        <f t="shared" ca="1" si="76"/>
        <v>211.11882658159703</v>
      </c>
      <c r="C4549" s="1"/>
      <c r="D4549" s="3">
        <f ca="1"/>
        <v>213.16411635124027</v>
      </c>
    </row>
    <row r="4550" spans="2:4" x14ac:dyDescent="0.5">
      <c r="B4550" s="3">
        <f t="shared" ca="1" si="76"/>
        <v>209.75617024969483</v>
      </c>
      <c r="C4550" s="1"/>
      <c r="D4550" s="3">
        <f ca="1"/>
        <v>213.16737486137689</v>
      </c>
    </row>
    <row r="4551" spans="2:4" x14ac:dyDescent="0.5">
      <c r="B4551" s="3">
        <f t="shared" ca="1" si="76"/>
        <v>211.05314247389737</v>
      </c>
      <c r="C4551" s="1"/>
      <c r="D4551" s="3">
        <f ca="1"/>
        <v>213.1689327213121</v>
      </c>
    </row>
    <row r="4552" spans="2:4" x14ac:dyDescent="0.5">
      <c r="B4552" s="3">
        <f t="shared" ca="1" si="76"/>
        <v>210.91391473804762</v>
      </c>
      <c r="C4552" s="1"/>
      <c r="D4552" s="3">
        <f ca="1"/>
        <v>213.16897531740514</v>
      </c>
    </row>
    <row r="4553" spans="2:4" x14ac:dyDescent="0.5">
      <c r="B4553" s="3">
        <f t="shared" ca="1" si="76"/>
        <v>211.22524792310864</v>
      </c>
      <c r="C4553" s="1"/>
      <c r="D4553" s="3">
        <f ca="1"/>
        <v>213.17088252623032</v>
      </c>
    </row>
    <row r="4554" spans="2:4" x14ac:dyDescent="0.5">
      <c r="B4554" s="3">
        <f t="shared" ca="1" si="76"/>
        <v>211.27445576061007</v>
      </c>
      <c r="C4554" s="1"/>
      <c r="D4554" s="3">
        <f ca="1"/>
        <v>213.17144163515624</v>
      </c>
    </row>
    <row r="4555" spans="2:4" x14ac:dyDescent="0.5">
      <c r="B4555" s="3">
        <f t="shared" ca="1" si="76"/>
        <v>209.92191806367126</v>
      </c>
      <c r="C4555" s="1"/>
      <c r="D4555" s="3">
        <f ca="1"/>
        <v>213.17757135581357</v>
      </c>
    </row>
    <row r="4556" spans="2:4" x14ac:dyDescent="0.5">
      <c r="B4556" s="3">
        <f t="shared" ca="1" si="76"/>
        <v>208.00134479340159</v>
      </c>
      <c r="C4556" s="1"/>
      <c r="D4556" s="3">
        <f ca="1"/>
        <v>213.18072184596863</v>
      </c>
    </row>
    <row r="4557" spans="2:4" x14ac:dyDescent="0.5">
      <c r="B4557" s="3">
        <f t="shared" ref="B4557:B4620" ca="1" si="77">(C$3+(C$3*_xlfn.NORM.INV(RAND(),0,(C$4/2)))+(-C$5+2*RAND()*C$5)+(-C$9*C$3*RAND()))*((C$6+_xlfn.NORM.INV(RAND(),0,(C$7/2))+(-C$8+2*RAND()*C$8))^2)</f>
        <v>210.97860589324787</v>
      </c>
      <c r="C4557" s="1"/>
      <c r="D4557" s="3">
        <f ca="1"/>
        <v>213.18090345123522</v>
      </c>
    </row>
    <row r="4558" spans="2:4" x14ac:dyDescent="0.5">
      <c r="B4558" s="3">
        <f t="shared" ca="1" si="77"/>
        <v>210.67890864513839</v>
      </c>
      <c r="C4558" s="1"/>
      <c r="D4558" s="3">
        <f ca="1"/>
        <v>213.18098446583971</v>
      </c>
    </row>
    <row r="4559" spans="2:4" x14ac:dyDescent="0.5">
      <c r="B4559" s="3">
        <f t="shared" ca="1" si="77"/>
        <v>211.07585118768415</v>
      </c>
      <c r="C4559" s="1"/>
      <c r="D4559" s="3">
        <f ca="1"/>
        <v>213.18110544094793</v>
      </c>
    </row>
    <row r="4560" spans="2:4" x14ac:dyDescent="0.5">
      <c r="B4560" s="3">
        <f t="shared" ca="1" si="77"/>
        <v>213.77268570600947</v>
      </c>
      <c r="C4560" s="1"/>
      <c r="D4560" s="3">
        <f ca="1"/>
        <v>213.18120973497565</v>
      </c>
    </row>
    <row r="4561" spans="2:4" x14ac:dyDescent="0.5">
      <c r="B4561" s="3">
        <f t="shared" ca="1" si="77"/>
        <v>212.68119509105574</v>
      </c>
      <c r="C4561" s="1"/>
      <c r="D4561" s="3">
        <f ca="1"/>
        <v>213.18122973443332</v>
      </c>
    </row>
    <row r="4562" spans="2:4" x14ac:dyDescent="0.5">
      <c r="B4562" s="3">
        <f t="shared" ca="1" si="77"/>
        <v>207.8432745295016</v>
      </c>
      <c r="C4562" s="1"/>
      <c r="D4562" s="3">
        <f ca="1"/>
        <v>213.1816492988068</v>
      </c>
    </row>
    <row r="4563" spans="2:4" x14ac:dyDescent="0.5">
      <c r="B4563" s="3">
        <f t="shared" ca="1" si="77"/>
        <v>209.84636831107198</v>
      </c>
      <c r="C4563" s="1"/>
      <c r="D4563" s="3">
        <f ca="1"/>
        <v>213.183475589061</v>
      </c>
    </row>
    <row r="4564" spans="2:4" x14ac:dyDescent="0.5">
      <c r="B4564" s="3">
        <f t="shared" ca="1" si="77"/>
        <v>209.8612745390223</v>
      </c>
      <c r="C4564" s="1"/>
      <c r="D4564" s="3">
        <f ca="1"/>
        <v>213.19019380119457</v>
      </c>
    </row>
    <row r="4565" spans="2:4" x14ac:dyDescent="0.5">
      <c r="B4565" s="3">
        <f t="shared" ca="1" si="77"/>
        <v>209.08728734321872</v>
      </c>
      <c r="C4565" s="1"/>
      <c r="D4565" s="3">
        <f ca="1"/>
        <v>213.19042715604874</v>
      </c>
    </row>
    <row r="4566" spans="2:4" x14ac:dyDescent="0.5">
      <c r="B4566" s="3">
        <f t="shared" ca="1" si="77"/>
        <v>213.09311971352483</v>
      </c>
      <c r="C4566" s="1"/>
      <c r="D4566" s="3">
        <f ca="1"/>
        <v>213.19538286353782</v>
      </c>
    </row>
    <row r="4567" spans="2:4" x14ac:dyDescent="0.5">
      <c r="B4567" s="3">
        <f t="shared" ca="1" si="77"/>
        <v>210.9170541997342</v>
      </c>
      <c r="C4567" s="1"/>
      <c r="D4567" s="3">
        <f ca="1"/>
        <v>213.19721800502563</v>
      </c>
    </row>
    <row r="4568" spans="2:4" x14ac:dyDescent="0.5">
      <c r="B4568" s="3">
        <f t="shared" ca="1" si="77"/>
        <v>211.73183621384186</v>
      </c>
      <c r="C4568" s="1"/>
      <c r="D4568" s="3">
        <f ca="1"/>
        <v>213.1993907404229</v>
      </c>
    </row>
    <row r="4569" spans="2:4" x14ac:dyDescent="0.5">
      <c r="B4569" s="3">
        <f t="shared" ca="1" si="77"/>
        <v>210.07732123250304</v>
      </c>
      <c r="C4569" s="1"/>
      <c r="D4569" s="3">
        <f ca="1"/>
        <v>213.2001515515266</v>
      </c>
    </row>
    <row r="4570" spans="2:4" x14ac:dyDescent="0.5">
      <c r="B4570" s="3">
        <f t="shared" ca="1" si="77"/>
        <v>214.04298054113596</v>
      </c>
      <c r="C4570" s="1"/>
      <c r="D4570" s="3">
        <f ca="1"/>
        <v>213.20053520625964</v>
      </c>
    </row>
    <row r="4571" spans="2:4" x14ac:dyDescent="0.5">
      <c r="B4571" s="3">
        <f t="shared" ca="1" si="77"/>
        <v>214.44832538190482</v>
      </c>
      <c r="C4571" s="1"/>
      <c r="D4571" s="3">
        <f ca="1"/>
        <v>213.20528360676263</v>
      </c>
    </row>
    <row r="4572" spans="2:4" x14ac:dyDescent="0.5">
      <c r="B4572" s="3">
        <f t="shared" ca="1" si="77"/>
        <v>210.9316373096751</v>
      </c>
      <c r="C4572" s="1"/>
      <c r="D4572" s="3">
        <f ca="1"/>
        <v>213.20699510966921</v>
      </c>
    </row>
    <row r="4573" spans="2:4" x14ac:dyDescent="0.5">
      <c r="B4573" s="3">
        <f t="shared" ca="1" si="77"/>
        <v>211.4750167766519</v>
      </c>
      <c r="C4573" s="1"/>
      <c r="D4573" s="3">
        <f ca="1"/>
        <v>213.21344521793242</v>
      </c>
    </row>
    <row r="4574" spans="2:4" x14ac:dyDescent="0.5">
      <c r="B4574" s="3">
        <f t="shared" ca="1" si="77"/>
        <v>213.39549256966762</v>
      </c>
      <c r="C4574" s="1"/>
      <c r="D4574" s="3">
        <f ca="1"/>
        <v>213.21504336177134</v>
      </c>
    </row>
    <row r="4575" spans="2:4" x14ac:dyDescent="0.5">
      <c r="B4575" s="3">
        <f t="shared" ca="1" si="77"/>
        <v>209.58734141619843</v>
      </c>
      <c r="C4575" s="1"/>
      <c r="D4575" s="3">
        <f ca="1"/>
        <v>213.21832021131567</v>
      </c>
    </row>
    <row r="4576" spans="2:4" x14ac:dyDescent="0.5">
      <c r="B4576" s="3">
        <f t="shared" ca="1" si="77"/>
        <v>208.11895788189148</v>
      </c>
      <c r="C4576" s="1"/>
      <c r="D4576" s="3">
        <f ca="1"/>
        <v>213.22128370122923</v>
      </c>
    </row>
    <row r="4577" spans="2:4" x14ac:dyDescent="0.5">
      <c r="B4577" s="3">
        <f t="shared" ca="1" si="77"/>
        <v>209.95402546547797</v>
      </c>
      <c r="C4577" s="1"/>
      <c r="D4577" s="3">
        <f ca="1"/>
        <v>213.22204415891636</v>
      </c>
    </row>
    <row r="4578" spans="2:4" x14ac:dyDescent="0.5">
      <c r="B4578" s="3">
        <f t="shared" ca="1" si="77"/>
        <v>214.11966836175645</v>
      </c>
      <c r="C4578" s="1"/>
      <c r="D4578" s="3">
        <f ca="1"/>
        <v>213.22871476146875</v>
      </c>
    </row>
    <row r="4579" spans="2:4" x14ac:dyDescent="0.5">
      <c r="B4579" s="3">
        <f t="shared" ca="1" si="77"/>
        <v>215.06421953825725</v>
      </c>
      <c r="C4579" s="1"/>
      <c r="D4579" s="3">
        <f ca="1"/>
        <v>213.23005302778841</v>
      </c>
    </row>
    <row r="4580" spans="2:4" x14ac:dyDescent="0.5">
      <c r="B4580" s="3">
        <f t="shared" ca="1" si="77"/>
        <v>209.1866813738998</v>
      </c>
      <c r="C4580" s="1"/>
      <c r="D4580" s="3">
        <f ca="1"/>
        <v>213.23043865382465</v>
      </c>
    </row>
    <row r="4581" spans="2:4" x14ac:dyDescent="0.5">
      <c r="B4581" s="3">
        <f t="shared" ca="1" si="77"/>
        <v>209.03499270329618</v>
      </c>
      <c r="C4581" s="1"/>
      <c r="D4581" s="3">
        <f ca="1"/>
        <v>213.23526990996103</v>
      </c>
    </row>
    <row r="4582" spans="2:4" x14ac:dyDescent="0.5">
      <c r="B4582" s="3">
        <f t="shared" ca="1" si="77"/>
        <v>212.261939104769</v>
      </c>
      <c r="C4582" s="1"/>
      <c r="D4582" s="3">
        <f ca="1"/>
        <v>213.23597699388455</v>
      </c>
    </row>
    <row r="4583" spans="2:4" x14ac:dyDescent="0.5">
      <c r="B4583" s="3">
        <f t="shared" ca="1" si="77"/>
        <v>210.44844069935388</v>
      </c>
      <c r="C4583" s="1"/>
      <c r="D4583" s="3">
        <f ca="1"/>
        <v>213.2382239130396</v>
      </c>
    </row>
    <row r="4584" spans="2:4" x14ac:dyDescent="0.5">
      <c r="B4584" s="3">
        <f t="shared" ca="1" si="77"/>
        <v>213.09557578111415</v>
      </c>
      <c r="C4584" s="1"/>
      <c r="D4584" s="3">
        <f ca="1"/>
        <v>213.24503009718219</v>
      </c>
    </row>
    <row r="4585" spans="2:4" x14ac:dyDescent="0.5">
      <c r="B4585" s="3">
        <f t="shared" ca="1" si="77"/>
        <v>209.11114250225063</v>
      </c>
      <c r="C4585" s="1"/>
      <c r="D4585" s="3">
        <f ca="1"/>
        <v>213.24558678757148</v>
      </c>
    </row>
    <row r="4586" spans="2:4" x14ac:dyDescent="0.5">
      <c r="B4586" s="3">
        <f t="shared" ca="1" si="77"/>
        <v>209.64396646680325</v>
      </c>
      <c r="C4586" s="1"/>
      <c r="D4586" s="3">
        <f ca="1"/>
        <v>213.24687258429219</v>
      </c>
    </row>
    <row r="4587" spans="2:4" x14ac:dyDescent="0.5">
      <c r="B4587" s="3">
        <f t="shared" ca="1" si="77"/>
        <v>210.73125489584962</v>
      </c>
      <c r="C4587" s="1"/>
      <c r="D4587" s="3">
        <f ca="1"/>
        <v>213.24956816793531</v>
      </c>
    </row>
    <row r="4588" spans="2:4" x14ac:dyDescent="0.5">
      <c r="B4588" s="3">
        <f t="shared" ca="1" si="77"/>
        <v>210.38496516900821</v>
      </c>
      <c r="C4588" s="1"/>
      <c r="D4588" s="3">
        <f ca="1"/>
        <v>213.25678690649218</v>
      </c>
    </row>
    <row r="4589" spans="2:4" x14ac:dyDescent="0.5">
      <c r="B4589" s="3">
        <f t="shared" ca="1" si="77"/>
        <v>208.10435550058031</v>
      </c>
      <c r="C4589" s="1"/>
      <c r="D4589" s="3">
        <f ca="1"/>
        <v>213.25802994117004</v>
      </c>
    </row>
    <row r="4590" spans="2:4" x14ac:dyDescent="0.5">
      <c r="B4590" s="3">
        <f t="shared" ca="1" si="77"/>
        <v>211.48678245548652</v>
      </c>
      <c r="C4590" s="1"/>
      <c r="D4590" s="3">
        <f ca="1"/>
        <v>213.26008720161926</v>
      </c>
    </row>
    <row r="4591" spans="2:4" x14ac:dyDescent="0.5">
      <c r="B4591" s="3">
        <f t="shared" ca="1" si="77"/>
        <v>210.89020616293999</v>
      </c>
      <c r="C4591" s="1"/>
      <c r="D4591" s="3">
        <f ca="1"/>
        <v>213.26115136880284</v>
      </c>
    </row>
    <row r="4592" spans="2:4" x14ac:dyDescent="0.5">
      <c r="B4592" s="3">
        <f t="shared" ca="1" si="77"/>
        <v>211.63581265111975</v>
      </c>
      <c r="C4592" s="1"/>
      <c r="D4592" s="3">
        <f ca="1"/>
        <v>213.26324279034856</v>
      </c>
    </row>
    <row r="4593" spans="2:4" x14ac:dyDescent="0.5">
      <c r="B4593" s="3">
        <f t="shared" ca="1" si="77"/>
        <v>214.2492913096473</v>
      </c>
      <c r="C4593" s="1"/>
      <c r="D4593" s="3">
        <f ca="1"/>
        <v>213.26338887523488</v>
      </c>
    </row>
    <row r="4594" spans="2:4" x14ac:dyDescent="0.5">
      <c r="B4594" s="3">
        <f t="shared" ca="1" si="77"/>
        <v>211.64880922947427</v>
      </c>
      <c r="C4594" s="1"/>
      <c r="D4594" s="3">
        <f ca="1"/>
        <v>213.26363354517596</v>
      </c>
    </row>
    <row r="4595" spans="2:4" x14ac:dyDescent="0.5">
      <c r="B4595" s="3">
        <f t="shared" ca="1" si="77"/>
        <v>207.99576765373152</v>
      </c>
      <c r="C4595" s="1"/>
      <c r="D4595" s="3">
        <f ca="1"/>
        <v>213.26518685678508</v>
      </c>
    </row>
    <row r="4596" spans="2:4" x14ac:dyDescent="0.5">
      <c r="B4596" s="3">
        <f t="shared" ca="1" si="77"/>
        <v>210.58577268573066</v>
      </c>
      <c r="C4596" s="1"/>
      <c r="D4596" s="3">
        <f ca="1"/>
        <v>213.26546364619702</v>
      </c>
    </row>
    <row r="4597" spans="2:4" x14ac:dyDescent="0.5">
      <c r="B4597" s="3">
        <f t="shared" ca="1" si="77"/>
        <v>212.72143380039219</v>
      </c>
      <c r="C4597" s="1"/>
      <c r="D4597" s="3">
        <f ca="1"/>
        <v>213.26624223705878</v>
      </c>
    </row>
    <row r="4598" spans="2:4" x14ac:dyDescent="0.5">
      <c r="B4598" s="3">
        <f t="shared" ca="1" si="77"/>
        <v>209.25371024645344</v>
      </c>
      <c r="C4598" s="1"/>
      <c r="D4598" s="3">
        <f ca="1"/>
        <v>213.26666662215342</v>
      </c>
    </row>
    <row r="4599" spans="2:4" x14ac:dyDescent="0.5">
      <c r="B4599" s="3">
        <f t="shared" ca="1" si="77"/>
        <v>208.92922443818478</v>
      </c>
      <c r="C4599" s="1"/>
      <c r="D4599" s="3">
        <f ca="1"/>
        <v>213.26680556582542</v>
      </c>
    </row>
    <row r="4600" spans="2:4" x14ac:dyDescent="0.5">
      <c r="B4600" s="3">
        <f t="shared" ca="1" si="77"/>
        <v>209.23097794210534</v>
      </c>
      <c r="C4600" s="1"/>
      <c r="D4600" s="3">
        <f ca="1"/>
        <v>213.27406726405508</v>
      </c>
    </row>
    <row r="4601" spans="2:4" x14ac:dyDescent="0.5">
      <c r="B4601" s="3">
        <f t="shared" ca="1" si="77"/>
        <v>213.08288645759833</v>
      </c>
      <c r="C4601" s="1"/>
      <c r="D4601" s="3">
        <f ca="1"/>
        <v>213.27491835190844</v>
      </c>
    </row>
    <row r="4602" spans="2:4" x14ac:dyDescent="0.5">
      <c r="B4602" s="3">
        <f t="shared" ca="1" si="77"/>
        <v>213.13987898418486</v>
      </c>
      <c r="C4602" s="1"/>
      <c r="D4602" s="3">
        <f ca="1"/>
        <v>213.27598912498746</v>
      </c>
    </row>
    <row r="4603" spans="2:4" x14ac:dyDescent="0.5">
      <c r="B4603" s="3">
        <f t="shared" ca="1" si="77"/>
        <v>211.76845562963024</v>
      </c>
      <c r="C4603" s="1"/>
      <c r="D4603" s="3">
        <f ca="1"/>
        <v>213.2768899991085</v>
      </c>
    </row>
    <row r="4604" spans="2:4" x14ac:dyDescent="0.5">
      <c r="B4604" s="3">
        <f t="shared" ca="1" si="77"/>
        <v>211.68408012796624</v>
      </c>
      <c r="C4604" s="1"/>
      <c r="D4604" s="3">
        <f ca="1"/>
        <v>213.28340771991404</v>
      </c>
    </row>
    <row r="4605" spans="2:4" x14ac:dyDescent="0.5">
      <c r="B4605" s="3">
        <f t="shared" ca="1" si="77"/>
        <v>208.43704238652779</v>
      </c>
      <c r="C4605" s="1"/>
      <c r="D4605" s="3">
        <f ca="1"/>
        <v>213.28673886501133</v>
      </c>
    </row>
    <row r="4606" spans="2:4" x14ac:dyDescent="0.5">
      <c r="B4606" s="3">
        <f t="shared" ca="1" si="77"/>
        <v>210.13711498659632</v>
      </c>
      <c r="C4606" s="1"/>
      <c r="D4606" s="3">
        <f ca="1"/>
        <v>213.2877138766772</v>
      </c>
    </row>
    <row r="4607" spans="2:4" x14ac:dyDescent="0.5">
      <c r="B4607" s="3">
        <f t="shared" ca="1" si="77"/>
        <v>212.17493391828526</v>
      </c>
      <c r="C4607" s="1"/>
      <c r="D4607" s="3">
        <f ca="1"/>
        <v>213.28891593301861</v>
      </c>
    </row>
    <row r="4608" spans="2:4" x14ac:dyDescent="0.5">
      <c r="B4608" s="3">
        <f t="shared" ca="1" si="77"/>
        <v>213.16022391217288</v>
      </c>
      <c r="C4608" s="1"/>
      <c r="D4608" s="3">
        <f ca="1"/>
        <v>213.29131231703099</v>
      </c>
    </row>
    <row r="4609" spans="2:4" x14ac:dyDescent="0.5">
      <c r="B4609" s="3">
        <f t="shared" ca="1" si="77"/>
        <v>213.13207328720969</v>
      </c>
      <c r="C4609" s="1"/>
      <c r="D4609" s="3">
        <f ca="1"/>
        <v>213.29231550498551</v>
      </c>
    </row>
    <row r="4610" spans="2:4" x14ac:dyDescent="0.5">
      <c r="B4610" s="3">
        <f t="shared" ca="1" si="77"/>
        <v>208.9556702256927</v>
      </c>
      <c r="C4610" s="1"/>
      <c r="D4610" s="3">
        <f ca="1"/>
        <v>213.29235837414871</v>
      </c>
    </row>
    <row r="4611" spans="2:4" x14ac:dyDescent="0.5">
      <c r="B4611" s="3">
        <f t="shared" ca="1" si="77"/>
        <v>211.10349494659647</v>
      </c>
      <c r="C4611" s="1"/>
      <c r="D4611" s="3">
        <f ca="1"/>
        <v>213.29305125585378</v>
      </c>
    </row>
    <row r="4612" spans="2:4" x14ac:dyDescent="0.5">
      <c r="B4612" s="3">
        <f t="shared" ca="1" si="77"/>
        <v>213.07131184033486</v>
      </c>
      <c r="C4612" s="1"/>
      <c r="D4612" s="3">
        <f ca="1"/>
        <v>213.29528687374633</v>
      </c>
    </row>
    <row r="4613" spans="2:4" x14ac:dyDescent="0.5">
      <c r="B4613" s="3">
        <f t="shared" ca="1" si="77"/>
        <v>207.95047499804656</v>
      </c>
      <c r="C4613" s="1"/>
      <c r="D4613" s="3">
        <f ca="1"/>
        <v>213.2973239162049</v>
      </c>
    </row>
    <row r="4614" spans="2:4" x14ac:dyDescent="0.5">
      <c r="B4614" s="3">
        <f t="shared" ca="1" si="77"/>
        <v>209.77735167249602</v>
      </c>
      <c r="C4614" s="1"/>
      <c r="D4614" s="3">
        <f ca="1"/>
        <v>213.29930368104021</v>
      </c>
    </row>
    <row r="4615" spans="2:4" x14ac:dyDescent="0.5">
      <c r="B4615" s="3">
        <f t="shared" ca="1" si="77"/>
        <v>211.97180414006974</v>
      </c>
      <c r="C4615" s="1"/>
      <c r="D4615" s="3">
        <f ca="1"/>
        <v>213.30077871862784</v>
      </c>
    </row>
    <row r="4616" spans="2:4" x14ac:dyDescent="0.5">
      <c r="B4616" s="3">
        <f t="shared" ca="1" si="77"/>
        <v>211.92271862775584</v>
      </c>
      <c r="C4616" s="1"/>
      <c r="D4616" s="3">
        <f ca="1"/>
        <v>213.3023245155687</v>
      </c>
    </row>
    <row r="4617" spans="2:4" x14ac:dyDescent="0.5">
      <c r="B4617" s="3">
        <f t="shared" ca="1" si="77"/>
        <v>211.36041451144982</v>
      </c>
      <c r="C4617" s="1"/>
      <c r="D4617" s="3">
        <f ca="1"/>
        <v>213.30392151890314</v>
      </c>
    </row>
    <row r="4618" spans="2:4" x14ac:dyDescent="0.5">
      <c r="B4618" s="3">
        <f t="shared" ca="1" si="77"/>
        <v>210.18001465946404</v>
      </c>
      <c r="C4618" s="1"/>
      <c r="D4618" s="3">
        <f ca="1"/>
        <v>213.30430842587324</v>
      </c>
    </row>
    <row r="4619" spans="2:4" x14ac:dyDescent="0.5">
      <c r="B4619" s="3">
        <f t="shared" ca="1" si="77"/>
        <v>212.49994333000086</v>
      </c>
      <c r="C4619" s="1"/>
      <c r="D4619" s="3">
        <f ca="1"/>
        <v>213.30514512450588</v>
      </c>
    </row>
    <row r="4620" spans="2:4" x14ac:dyDescent="0.5">
      <c r="B4620" s="3">
        <f t="shared" ca="1" si="77"/>
        <v>214.96657638910762</v>
      </c>
      <c r="C4620" s="1"/>
      <c r="D4620" s="3">
        <f ca="1"/>
        <v>213.30733807596249</v>
      </c>
    </row>
    <row r="4621" spans="2:4" x14ac:dyDescent="0.5">
      <c r="B4621" s="3">
        <f t="shared" ref="B4621:B4684" ca="1" si="78">(C$3+(C$3*_xlfn.NORM.INV(RAND(),0,(C$4/2)))+(-C$5+2*RAND()*C$5)+(-C$9*C$3*RAND()))*((C$6+_xlfn.NORM.INV(RAND(),0,(C$7/2))+(-C$8+2*RAND()*C$8))^2)</f>
        <v>213.43799663134669</v>
      </c>
      <c r="C4621" s="1"/>
      <c r="D4621" s="3">
        <f ca="1"/>
        <v>213.30745481248584</v>
      </c>
    </row>
    <row r="4622" spans="2:4" x14ac:dyDescent="0.5">
      <c r="B4622" s="3">
        <f t="shared" ca="1" si="78"/>
        <v>210.15824090409455</v>
      </c>
      <c r="C4622" s="1"/>
      <c r="D4622" s="3">
        <f ca="1"/>
        <v>213.30884084104355</v>
      </c>
    </row>
    <row r="4623" spans="2:4" x14ac:dyDescent="0.5">
      <c r="B4623" s="3">
        <f t="shared" ca="1" si="78"/>
        <v>212.98852355679071</v>
      </c>
      <c r="C4623" s="1"/>
      <c r="D4623" s="3">
        <f ca="1"/>
        <v>213.3121595536017</v>
      </c>
    </row>
    <row r="4624" spans="2:4" x14ac:dyDescent="0.5">
      <c r="B4624" s="3">
        <f t="shared" ca="1" si="78"/>
        <v>214.77854048073874</v>
      </c>
      <c r="C4624" s="1"/>
      <c r="D4624" s="3">
        <f ca="1"/>
        <v>213.31954092997876</v>
      </c>
    </row>
    <row r="4625" spans="2:4" x14ac:dyDescent="0.5">
      <c r="B4625" s="3">
        <f t="shared" ca="1" si="78"/>
        <v>210.23006774386045</v>
      </c>
      <c r="C4625" s="1"/>
      <c r="D4625" s="3">
        <f ca="1"/>
        <v>213.319860175147</v>
      </c>
    </row>
    <row r="4626" spans="2:4" x14ac:dyDescent="0.5">
      <c r="B4626" s="3">
        <f t="shared" ca="1" si="78"/>
        <v>207.78262848088553</v>
      </c>
      <c r="C4626" s="1"/>
      <c r="D4626" s="3">
        <f ca="1"/>
        <v>213.32375510800807</v>
      </c>
    </row>
    <row r="4627" spans="2:4" x14ac:dyDescent="0.5">
      <c r="B4627" s="3">
        <f t="shared" ca="1" si="78"/>
        <v>212.95856337843324</v>
      </c>
      <c r="C4627" s="1"/>
      <c r="D4627" s="3">
        <f ca="1"/>
        <v>213.32442037393687</v>
      </c>
    </row>
    <row r="4628" spans="2:4" x14ac:dyDescent="0.5">
      <c r="B4628" s="3">
        <f t="shared" ca="1" si="78"/>
        <v>208.85652510807554</v>
      </c>
      <c r="C4628" s="1"/>
      <c r="D4628" s="3">
        <f ca="1"/>
        <v>213.32761031837083</v>
      </c>
    </row>
    <row r="4629" spans="2:4" x14ac:dyDescent="0.5">
      <c r="B4629" s="3">
        <f t="shared" ca="1" si="78"/>
        <v>212.43919800015425</v>
      </c>
      <c r="C4629" s="1"/>
      <c r="D4629" s="3">
        <f ca="1"/>
        <v>213.32879071720473</v>
      </c>
    </row>
    <row r="4630" spans="2:4" x14ac:dyDescent="0.5">
      <c r="B4630" s="3">
        <f t="shared" ca="1" si="78"/>
        <v>212.4536019754884</v>
      </c>
      <c r="C4630" s="1"/>
      <c r="D4630" s="3">
        <f ca="1"/>
        <v>213.33128059073999</v>
      </c>
    </row>
    <row r="4631" spans="2:4" x14ac:dyDescent="0.5">
      <c r="B4631" s="3">
        <f t="shared" ca="1" si="78"/>
        <v>212.03139699261777</v>
      </c>
      <c r="C4631" s="1"/>
      <c r="D4631" s="3">
        <f ca="1"/>
        <v>213.33228459518844</v>
      </c>
    </row>
    <row r="4632" spans="2:4" x14ac:dyDescent="0.5">
      <c r="B4632" s="3">
        <f t="shared" ca="1" si="78"/>
        <v>210.90461114491245</v>
      </c>
      <c r="C4632" s="1"/>
      <c r="D4632" s="3">
        <f ca="1"/>
        <v>213.3325642393614</v>
      </c>
    </row>
    <row r="4633" spans="2:4" x14ac:dyDescent="0.5">
      <c r="B4633" s="3">
        <f t="shared" ca="1" si="78"/>
        <v>209.51198238403418</v>
      </c>
      <c r="C4633" s="1"/>
      <c r="D4633" s="3">
        <f ca="1"/>
        <v>213.33414274118462</v>
      </c>
    </row>
    <row r="4634" spans="2:4" x14ac:dyDescent="0.5">
      <c r="B4634" s="3">
        <f t="shared" ca="1" si="78"/>
        <v>209.67006227544564</v>
      </c>
      <c r="C4634" s="1"/>
      <c r="D4634" s="3">
        <f ca="1"/>
        <v>213.33445739729072</v>
      </c>
    </row>
    <row r="4635" spans="2:4" x14ac:dyDescent="0.5">
      <c r="B4635" s="3">
        <f t="shared" ca="1" si="78"/>
        <v>212.51120138311055</v>
      </c>
      <c r="C4635" s="1"/>
      <c r="D4635" s="3">
        <f ca="1"/>
        <v>213.33655640463527</v>
      </c>
    </row>
    <row r="4636" spans="2:4" x14ac:dyDescent="0.5">
      <c r="B4636" s="3">
        <f t="shared" ca="1" si="78"/>
        <v>210.53248097189936</v>
      </c>
      <c r="C4636" s="1"/>
      <c r="D4636" s="3">
        <f ca="1"/>
        <v>213.33702415142403</v>
      </c>
    </row>
    <row r="4637" spans="2:4" x14ac:dyDescent="0.5">
      <c r="B4637" s="3">
        <f t="shared" ca="1" si="78"/>
        <v>211.89671322575035</v>
      </c>
      <c r="C4637" s="1"/>
      <c r="D4637" s="3">
        <f ca="1"/>
        <v>213.33870552480226</v>
      </c>
    </row>
    <row r="4638" spans="2:4" x14ac:dyDescent="0.5">
      <c r="B4638" s="3">
        <f t="shared" ca="1" si="78"/>
        <v>208.8453853753806</v>
      </c>
      <c r="C4638" s="1"/>
      <c r="D4638" s="3">
        <f ca="1"/>
        <v>213.34915540490104</v>
      </c>
    </row>
    <row r="4639" spans="2:4" x14ac:dyDescent="0.5">
      <c r="B4639" s="3">
        <f t="shared" ca="1" si="78"/>
        <v>211.27449705271476</v>
      </c>
      <c r="C4639" s="1"/>
      <c r="D4639" s="3">
        <f ca="1"/>
        <v>213.35140093709165</v>
      </c>
    </row>
    <row r="4640" spans="2:4" x14ac:dyDescent="0.5">
      <c r="B4640" s="3">
        <f t="shared" ca="1" si="78"/>
        <v>210.2327881709968</v>
      </c>
      <c r="C4640" s="1"/>
      <c r="D4640" s="3">
        <f ca="1"/>
        <v>213.35175925180374</v>
      </c>
    </row>
    <row r="4641" spans="2:4" x14ac:dyDescent="0.5">
      <c r="B4641" s="3">
        <f t="shared" ca="1" si="78"/>
        <v>211.33369936730844</v>
      </c>
      <c r="C4641" s="1"/>
      <c r="D4641" s="3">
        <f ca="1"/>
        <v>213.35359379912947</v>
      </c>
    </row>
    <row r="4642" spans="2:4" x14ac:dyDescent="0.5">
      <c r="B4642" s="3">
        <f t="shared" ca="1" si="78"/>
        <v>208.23822642123503</v>
      </c>
      <c r="C4642" s="1"/>
      <c r="D4642" s="3">
        <f ca="1"/>
        <v>213.35424988290873</v>
      </c>
    </row>
    <row r="4643" spans="2:4" x14ac:dyDescent="0.5">
      <c r="B4643" s="3">
        <f t="shared" ca="1" si="78"/>
        <v>213.77820317555376</v>
      </c>
      <c r="C4643" s="1"/>
      <c r="D4643" s="3">
        <f ca="1"/>
        <v>213.35529387630572</v>
      </c>
    </row>
    <row r="4644" spans="2:4" x14ac:dyDescent="0.5">
      <c r="B4644" s="3">
        <f t="shared" ca="1" si="78"/>
        <v>211.59844828317651</v>
      </c>
      <c r="C4644" s="1"/>
      <c r="D4644" s="3">
        <f ca="1"/>
        <v>213.35809408474859</v>
      </c>
    </row>
    <row r="4645" spans="2:4" x14ac:dyDescent="0.5">
      <c r="B4645" s="3">
        <f t="shared" ca="1" si="78"/>
        <v>210.54680575416069</v>
      </c>
      <c r="C4645" s="1"/>
      <c r="D4645" s="3">
        <f ca="1"/>
        <v>213.35841149681525</v>
      </c>
    </row>
    <row r="4646" spans="2:4" x14ac:dyDescent="0.5">
      <c r="B4646" s="3">
        <f t="shared" ca="1" si="78"/>
        <v>212.13338399336561</v>
      </c>
      <c r="C4646" s="1"/>
      <c r="D4646" s="3">
        <f ca="1"/>
        <v>213.36116915685957</v>
      </c>
    </row>
    <row r="4647" spans="2:4" x14ac:dyDescent="0.5">
      <c r="B4647" s="3">
        <f t="shared" ca="1" si="78"/>
        <v>209.68588531272667</v>
      </c>
      <c r="C4647" s="1"/>
      <c r="D4647" s="3">
        <f ca="1"/>
        <v>213.36399083367044</v>
      </c>
    </row>
    <row r="4648" spans="2:4" x14ac:dyDescent="0.5">
      <c r="B4648" s="3">
        <f t="shared" ca="1" si="78"/>
        <v>210.37024474927603</v>
      </c>
      <c r="C4648" s="1"/>
      <c r="D4648" s="3">
        <f ca="1"/>
        <v>213.36620737255589</v>
      </c>
    </row>
    <row r="4649" spans="2:4" x14ac:dyDescent="0.5">
      <c r="B4649" s="3">
        <f t="shared" ca="1" si="78"/>
        <v>209.31104628720601</v>
      </c>
      <c r="C4649" s="1"/>
      <c r="D4649" s="3">
        <f ca="1"/>
        <v>213.36629867648844</v>
      </c>
    </row>
    <row r="4650" spans="2:4" x14ac:dyDescent="0.5">
      <c r="B4650" s="3">
        <f t="shared" ca="1" si="78"/>
        <v>210.24710562038311</v>
      </c>
      <c r="C4650" s="1"/>
      <c r="D4650" s="3">
        <f ca="1"/>
        <v>213.37059562840867</v>
      </c>
    </row>
    <row r="4651" spans="2:4" x14ac:dyDescent="0.5">
      <c r="B4651" s="3">
        <f t="shared" ca="1" si="78"/>
        <v>211.91820715846063</v>
      </c>
      <c r="C4651" s="1"/>
      <c r="D4651" s="3">
        <f ca="1"/>
        <v>213.37100834131078</v>
      </c>
    </row>
    <row r="4652" spans="2:4" x14ac:dyDescent="0.5">
      <c r="B4652" s="3">
        <f t="shared" ca="1" si="78"/>
        <v>209.57004793629591</v>
      </c>
      <c r="C4652" s="1"/>
      <c r="D4652" s="3">
        <f ca="1"/>
        <v>213.37214855963506</v>
      </c>
    </row>
    <row r="4653" spans="2:4" x14ac:dyDescent="0.5">
      <c r="B4653" s="3">
        <f t="shared" ca="1" si="78"/>
        <v>212.38491853382928</v>
      </c>
      <c r="C4653" s="1"/>
      <c r="D4653" s="3">
        <f ca="1"/>
        <v>213.3734662849397</v>
      </c>
    </row>
    <row r="4654" spans="2:4" x14ac:dyDescent="0.5">
      <c r="B4654" s="3">
        <f t="shared" ca="1" si="78"/>
        <v>213.11485192382943</v>
      </c>
      <c r="C4654" s="1"/>
      <c r="D4654" s="3">
        <f ca="1"/>
        <v>213.37549101199136</v>
      </c>
    </row>
    <row r="4655" spans="2:4" x14ac:dyDescent="0.5">
      <c r="B4655" s="3">
        <f t="shared" ca="1" si="78"/>
        <v>211.73295994654941</v>
      </c>
      <c r="C4655" s="1"/>
      <c r="D4655" s="3">
        <f ca="1"/>
        <v>213.37664248630691</v>
      </c>
    </row>
    <row r="4656" spans="2:4" x14ac:dyDescent="0.5">
      <c r="B4656" s="3">
        <f t="shared" ca="1" si="78"/>
        <v>207.38985825571004</v>
      </c>
      <c r="C4656" s="1"/>
      <c r="D4656" s="3">
        <f ca="1"/>
        <v>213.37785028170623</v>
      </c>
    </row>
    <row r="4657" spans="2:4" x14ac:dyDescent="0.5">
      <c r="B4657" s="3">
        <f t="shared" ca="1" si="78"/>
        <v>213.23526990996103</v>
      </c>
      <c r="C4657" s="1"/>
      <c r="D4657" s="3">
        <f ca="1"/>
        <v>213.3792922206294</v>
      </c>
    </row>
    <row r="4658" spans="2:4" x14ac:dyDescent="0.5">
      <c r="B4658" s="3">
        <f t="shared" ca="1" si="78"/>
        <v>212.51722411126781</v>
      </c>
      <c r="C4658" s="1"/>
      <c r="D4658" s="3">
        <f ca="1"/>
        <v>213.37977158482155</v>
      </c>
    </row>
    <row r="4659" spans="2:4" x14ac:dyDescent="0.5">
      <c r="B4659" s="3">
        <f t="shared" ca="1" si="78"/>
        <v>211.30252629483945</v>
      </c>
      <c r="C4659" s="1"/>
      <c r="D4659" s="3">
        <f ca="1"/>
        <v>213.38063021234672</v>
      </c>
    </row>
    <row r="4660" spans="2:4" x14ac:dyDescent="0.5">
      <c r="B4660" s="3">
        <f t="shared" ca="1" si="78"/>
        <v>209.64854416799554</v>
      </c>
      <c r="C4660" s="1"/>
      <c r="D4660" s="3">
        <f ca="1"/>
        <v>213.38099592371364</v>
      </c>
    </row>
    <row r="4661" spans="2:4" x14ac:dyDescent="0.5">
      <c r="B4661" s="3">
        <f t="shared" ca="1" si="78"/>
        <v>211.48144072289423</v>
      </c>
      <c r="C4661" s="1"/>
      <c r="D4661" s="3">
        <f ca="1"/>
        <v>213.38233075584591</v>
      </c>
    </row>
    <row r="4662" spans="2:4" x14ac:dyDescent="0.5">
      <c r="B4662" s="3">
        <f t="shared" ca="1" si="78"/>
        <v>208.84343848588736</v>
      </c>
      <c r="C4662" s="1"/>
      <c r="D4662" s="3">
        <f ca="1"/>
        <v>213.38938417658443</v>
      </c>
    </row>
    <row r="4663" spans="2:4" x14ac:dyDescent="0.5">
      <c r="B4663" s="3">
        <f t="shared" ca="1" si="78"/>
        <v>209.71882639398132</v>
      </c>
      <c r="C4663" s="1"/>
      <c r="D4663" s="3">
        <f ca="1"/>
        <v>213.39043896774743</v>
      </c>
    </row>
    <row r="4664" spans="2:4" x14ac:dyDescent="0.5">
      <c r="B4664" s="3">
        <f t="shared" ca="1" si="78"/>
        <v>210.52821486423301</v>
      </c>
      <c r="C4664" s="1"/>
      <c r="D4664" s="3">
        <f ca="1"/>
        <v>213.39549256966762</v>
      </c>
    </row>
    <row r="4665" spans="2:4" x14ac:dyDescent="0.5">
      <c r="B4665" s="3">
        <f t="shared" ca="1" si="78"/>
        <v>209.98553075158139</v>
      </c>
      <c r="C4665" s="1"/>
      <c r="D4665" s="3">
        <f ca="1"/>
        <v>213.39735287265475</v>
      </c>
    </row>
    <row r="4666" spans="2:4" x14ac:dyDescent="0.5">
      <c r="B4666" s="3">
        <f t="shared" ca="1" si="78"/>
        <v>207.41934927246646</v>
      </c>
      <c r="C4666" s="1"/>
      <c r="D4666" s="3">
        <f ca="1"/>
        <v>213.40383644970285</v>
      </c>
    </row>
    <row r="4667" spans="2:4" x14ac:dyDescent="0.5">
      <c r="B4667" s="3">
        <f t="shared" ca="1" si="78"/>
        <v>212.37889263183462</v>
      </c>
      <c r="C4667" s="1"/>
      <c r="D4667" s="3">
        <f ca="1"/>
        <v>213.40455709244256</v>
      </c>
    </row>
    <row r="4668" spans="2:4" x14ac:dyDescent="0.5">
      <c r="B4668" s="3">
        <f t="shared" ca="1" si="78"/>
        <v>211.85568622883656</v>
      </c>
      <c r="C4668" s="1"/>
      <c r="D4668" s="3">
        <f ca="1"/>
        <v>213.40692229963861</v>
      </c>
    </row>
    <row r="4669" spans="2:4" x14ac:dyDescent="0.5">
      <c r="B4669" s="3">
        <f t="shared" ca="1" si="78"/>
        <v>209.16715604500402</v>
      </c>
      <c r="C4669" s="1"/>
      <c r="D4669" s="3">
        <f ca="1"/>
        <v>213.41000387751382</v>
      </c>
    </row>
    <row r="4670" spans="2:4" x14ac:dyDescent="0.5">
      <c r="B4670" s="3">
        <f t="shared" ca="1" si="78"/>
        <v>213.14617677786191</v>
      </c>
      <c r="C4670" s="1"/>
      <c r="D4670" s="3">
        <f ca="1"/>
        <v>213.41291269495841</v>
      </c>
    </row>
    <row r="4671" spans="2:4" x14ac:dyDescent="0.5">
      <c r="B4671" s="3">
        <f t="shared" ca="1" si="78"/>
        <v>211.27894030409783</v>
      </c>
      <c r="C4671" s="1"/>
      <c r="D4671" s="3">
        <f ca="1"/>
        <v>213.41621391441393</v>
      </c>
    </row>
    <row r="4672" spans="2:4" x14ac:dyDescent="0.5">
      <c r="B4672" s="3">
        <f t="shared" ca="1" si="78"/>
        <v>213.46810492326992</v>
      </c>
      <c r="C4672" s="1"/>
      <c r="D4672" s="3">
        <f ca="1"/>
        <v>213.41858755842787</v>
      </c>
    </row>
    <row r="4673" spans="2:4" x14ac:dyDescent="0.5">
      <c r="B4673" s="3">
        <f t="shared" ca="1" si="78"/>
        <v>213.42104279950115</v>
      </c>
      <c r="C4673" s="1"/>
      <c r="D4673" s="3">
        <f ca="1"/>
        <v>213.41979549417178</v>
      </c>
    </row>
    <row r="4674" spans="2:4" x14ac:dyDescent="0.5">
      <c r="B4674" s="3">
        <f t="shared" ca="1" si="78"/>
        <v>209.42104017373165</v>
      </c>
      <c r="C4674" s="1"/>
      <c r="D4674" s="3">
        <f ca="1"/>
        <v>213.42104279950115</v>
      </c>
    </row>
    <row r="4675" spans="2:4" x14ac:dyDescent="0.5">
      <c r="B4675" s="3">
        <f t="shared" ca="1" si="78"/>
        <v>212.37373178067321</v>
      </c>
      <c r="C4675" s="1"/>
      <c r="D4675" s="3">
        <f ca="1"/>
        <v>213.42183789102634</v>
      </c>
    </row>
    <row r="4676" spans="2:4" x14ac:dyDescent="0.5">
      <c r="B4676" s="3">
        <f t="shared" ca="1" si="78"/>
        <v>212.28290928933262</v>
      </c>
      <c r="C4676" s="1"/>
      <c r="D4676" s="3">
        <f ca="1"/>
        <v>213.42671324560399</v>
      </c>
    </row>
    <row r="4677" spans="2:4" x14ac:dyDescent="0.5">
      <c r="B4677" s="3">
        <f t="shared" ca="1" si="78"/>
        <v>213.61466481180719</v>
      </c>
      <c r="C4677" s="1"/>
      <c r="D4677" s="3">
        <f ca="1"/>
        <v>213.42671830921768</v>
      </c>
    </row>
    <row r="4678" spans="2:4" x14ac:dyDescent="0.5">
      <c r="B4678" s="3">
        <f t="shared" ca="1" si="78"/>
        <v>213.15107291508986</v>
      </c>
      <c r="C4678" s="1"/>
      <c r="D4678" s="3">
        <f ca="1"/>
        <v>213.42706357109458</v>
      </c>
    </row>
    <row r="4679" spans="2:4" x14ac:dyDescent="0.5">
      <c r="B4679" s="3">
        <f t="shared" ca="1" si="78"/>
        <v>213.76869465240208</v>
      </c>
      <c r="C4679" s="1"/>
      <c r="D4679" s="3">
        <f ca="1"/>
        <v>213.43008173957375</v>
      </c>
    </row>
    <row r="4680" spans="2:4" x14ac:dyDescent="0.5">
      <c r="B4680" s="3">
        <f t="shared" ca="1" si="78"/>
        <v>207.09282994433764</v>
      </c>
      <c r="C4680" s="1"/>
      <c r="D4680" s="3">
        <f ca="1"/>
        <v>213.43100775874569</v>
      </c>
    </row>
    <row r="4681" spans="2:4" x14ac:dyDescent="0.5">
      <c r="B4681" s="3">
        <f t="shared" ca="1" si="78"/>
        <v>211.0610141273294</v>
      </c>
      <c r="C4681" s="1"/>
      <c r="D4681" s="3">
        <f ca="1"/>
        <v>213.43131491530494</v>
      </c>
    </row>
    <row r="4682" spans="2:4" x14ac:dyDescent="0.5">
      <c r="B4682" s="3">
        <f t="shared" ca="1" si="78"/>
        <v>209.41049649705351</v>
      </c>
      <c r="C4682" s="1"/>
      <c r="D4682" s="3">
        <f ca="1"/>
        <v>213.43196547927823</v>
      </c>
    </row>
    <row r="4683" spans="2:4" x14ac:dyDescent="0.5">
      <c r="B4683" s="3">
        <f t="shared" ca="1" si="78"/>
        <v>211.89991500299178</v>
      </c>
      <c r="C4683" s="1"/>
      <c r="D4683" s="3">
        <f ca="1"/>
        <v>213.4332836995317</v>
      </c>
    </row>
    <row r="4684" spans="2:4" x14ac:dyDescent="0.5">
      <c r="B4684" s="3">
        <f t="shared" ca="1" si="78"/>
        <v>208.77522405363885</v>
      </c>
      <c r="C4684" s="1"/>
      <c r="D4684" s="3">
        <f ca="1"/>
        <v>213.43597563029604</v>
      </c>
    </row>
    <row r="4685" spans="2:4" x14ac:dyDescent="0.5">
      <c r="B4685" s="3">
        <f t="shared" ref="B4685:B4748" ca="1" si="79">(C$3+(C$3*_xlfn.NORM.INV(RAND(),0,(C$4/2)))+(-C$5+2*RAND()*C$5)+(-C$9*C$3*RAND()))*((C$6+_xlfn.NORM.INV(RAND(),0,(C$7/2))+(-C$8+2*RAND()*C$8))^2)</f>
        <v>214.3883494466192</v>
      </c>
      <c r="C4685" s="1"/>
      <c r="D4685" s="3">
        <f ca="1"/>
        <v>213.43619105480255</v>
      </c>
    </row>
    <row r="4686" spans="2:4" x14ac:dyDescent="0.5">
      <c r="B4686" s="3">
        <f t="shared" ca="1" si="79"/>
        <v>212.6176464924838</v>
      </c>
      <c r="C4686" s="1"/>
      <c r="D4686" s="3">
        <f ca="1"/>
        <v>213.43650134890012</v>
      </c>
    </row>
    <row r="4687" spans="2:4" x14ac:dyDescent="0.5">
      <c r="B4687" s="3">
        <f t="shared" ca="1" si="79"/>
        <v>210.14462402349582</v>
      </c>
      <c r="C4687" s="1"/>
      <c r="D4687" s="3">
        <f ca="1"/>
        <v>213.43799663134669</v>
      </c>
    </row>
    <row r="4688" spans="2:4" x14ac:dyDescent="0.5">
      <c r="B4688" s="3">
        <f t="shared" ca="1" si="79"/>
        <v>212.20079878578622</v>
      </c>
      <c r="C4688" s="1"/>
      <c r="D4688" s="3">
        <f ca="1"/>
        <v>213.43870662592474</v>
      </c>
    </row>
    <row r="4689" spans="2:4" x14ac:dyDescent="0.5">
      <c r="B4689" s="3">
        <f t="shared" ca="1" si="79"/>
        <v>209.16828963238689</v>
      </c>
      <c r="C4689" s="1"/>
      <c r="D4689" s="3">
        <f ca="1"/>
        <v>213.44081485126833</v>
      </c>
    </row>
    <row r="4690" spans="2:4" x14ac:dyDescent="0.5">
      <c r="B4690" s="3">
        <f t="shared" ca="1" si="79"/>
        <v>211.02864367592989</v>
      </c>
      <c r="C4690" s="1"/>
      <c r="D4690" s="3">
        <f ca="1"/>
        <v>213.44156448049657</v>
      </c>
    </row>
    <row r="4691" spans="2:4" x14ac:dyDescent="0.5">
      <c r="B4691" s="3">
        <f t="shared" ca="1" si="79"/>
        <v>211.42000910995881</v>
      </c>
      <c r="C4691" s="1"/>
      <c r="D4691" s="3">
        <f ca="1"/>
        <v>213.44233157654222</v>
      </c>
    </row>
    <row r="4692" spans="2:4" x14ac:dyDescent="0.5">
      <c r="B4692" s="3">
        <f t="shared" ca="1" si="79"/>
        <v>210.36283841214257</v>
      </c>
      <c r="C4692" s="1"/>
      <c r="D4692" s="3">
        <f ca="1"/>
        <v>213.44289238765063</v>
      </c>
    </row>
    <row r="4693" spans="2:4" x14ac:dyDescent="0.5">
      <c r="B4693" s="3">
        <f t="shared" ca="1" si="79"/>
        <v>209.79912038407275</v>
      </c>
      <c r="C4693" s="1"/>
      <c r="D4693" s="3">
        <f ca="1"/>
        <v>213.44461101469173</v>
      </c>
    </row>
    <row r="4694" spans="2:4" x14ac:dyDescent="0.5">
      <c r="B4694" s="3">
        <f t="shared" ca="1" si="79"/>
        <v>210.38854979812044</v>
      </c>
      <c r="C4694" s="1"/>
      <c r="D4694" s="3">
        <f ca="1"/>
        <v>213.44697752006729</v>
      </c>
    </row>
    <row r="4695" spans="2:4" x14ac:dyDescent="0.5">
      <c r="B4695" s="3">
        <f t="shared" ca="1" si="79"/>
        <v>210.18330312899514</v>
      </c>
      <c r="C4695" s="1"/>
      <c r="D4695" s="3">
        <f ca="1"/>
        <v>213.4497006532489</v>
      </c>
    </row>
    <row r="4696" spans="2:4" x14ac:dyDescent="0.5">
      <c r="B4696" s="3">
        <f t="shared" ca="1" si="79"/>
        <v>209.43638091111723</v>
      </c>
      <c r="C4696" s="1"/>
      <c r="D4696" s="3">
        <f ca="1"/>
        <v>213.45597904214989</v>
      </c>
    </row>
    <row r="4697" spans="2:4" x14ac:dyDescent="0.5">
      <c r="B4697" s="3">
        <f t="shared" ca="1" si="79"/>
        <v>212.03487424189947</v>
      </c>
      <c r="C4697" s="1"/>
      <c r="D4697" s="3">
        <f ca="1"/>
        <v>213.4569823326438</v>
      </c>
    </row>
    <row r="4698" spans="2:4" x14ac:dyDescent="0.5">
      <c r="B4698" s="3">
        <f t="shared" ca="1" si="79"/>
        <v>208.1036819509564</v>
      </c>
      <c r="C4698" s="1"/>
      <c r="D4698" s="3">
        <f ca="1"/>
        <v>213.45710685179765</v>
      </c>
    </row>
    <row r="4699" spans="2:4" x14ac:dyDescent="0.5">
      <c r="B4699" s="3">
        <f t="shared" ca="1" si="79"/>
        <v>212.65318269859117</v>
      </c>
      <c r="C4699" s="1"/>
      <c r="D4699" s="3">
        <f ca="1"/>
        <v>213.46053329665446</v>
      </c>
    </row>
    <row r="4700" spans="2:4" x14ac:dyDescent="0.5">
      <c r="B4700" s="3">
        <f t="shared" ca="1" si="79"/>
        <v>211.34899896250479</v>
      </c>
      <c r="C4700" s="1"/>
      <c r="D4700" s="3">
        <f ca="1"/>
        <v>213.46087472151913</v>
      </c>
    </row>
    <row r="4701" spans="2:4" x14ac:dyDescent="0.5">
      <c r="B4701" s="3">
        <f t="shared" ca="1" si="79"/>
        <v>211.49098049148441</v>
      </c>
      <c r="C4701" s="1"/>
      <c r="D4701" s="3">
        <f ca="1"/>
        <v>213.46245167173021</v>
      </c>
    </row>
    <row r="4702" spans="2:4" x14ac:dyDescent="0.5">
      <c r="B4702" s="3">
        <f t="shared" ca="1" si="79"/>
        <v>210.30806279749697</v>
      </c>
      <c r="C4702" s="1"/>
      <c r="D4702" s="3">
        <f ca="1"/>
        <v>213.46322758228612</v>
      </c>
    </row>
    <row r="4703" spans="2:4" x14ac:dyDescent="0.5">
      <c r="B4703" s="3">
        <f t="shared" ca="1" si="79"/>
        <v>209.9579582464136</v>
      </c>
      <c r="C4703" s="1"/>
      <c r="D4703" s="3">
        <f ca="1"/>
        <v>213.46348934443461</v>
      </c>
    </row>
    <row r="4704" spans="2:4" x14ac:dyDescent="0.5">
      <c r="B4704" s="3">
        <f t="shared" ca="1" si="79"/>
        <v>212.01459877953957</v>
      </c>
      <c r="C4704" s="1"/>
      <c r="D4704" s="3">
        <f ca="1"/>
        <v>213.46518002162142</v>
      </c>
    </row>
    <row r="4705" spans="2:4" x14ac:dyDescent="0.5">
      <c r="B4705" s="3">
        <f t="shared" ca="1" si="79"/>
        <v>210.80608800596897</v>
      </c>
      <c r="C4705" s="1"/>
      <c r="D4705" s="3">
        <f ca="1"/>
        <v>213.46586480799957</v>
      </c>
    </row>
    <row r="4706" spans="2:4" x14ac:dyDescent="0.5">
      <c r="B4706" s="3">
        <f t="shared" ca="1" si="79"/>
        <v>208.06134701278168</v>
      </c>
      <c r="C4706" s="1"/>
      <c r="D4706" s="3">
        <f ca="1"/>
        <v>213.46673220810368</v>
      </c>
    </row>
    <row r="4707" spans="2:4" x14ac:dyDescent="0.5">
      <c r="B4707" s="3">
        <f t="shared" ca="1" si="79"/>
        <v>212.59920591029095</v>
      </c>
      <c r="C4707" s="1"/>
      <c r="D4707" s="3">
        <f ca="1"/>
        <v>213.46810492326992</v>
      </c>
    </row>
    <row r="4708" spans="2:4" x14ac:dyDescent="0.5">
      <c r="B4708" s="3">
        <f t="shared" ca="1" si="79"/>
        <v>209.46187016716462</v>
      </c>
      <c r="C4708" s="1"/>
      <c r="D4708" s="3">
        <f ca="1"/>
        <v>213.47028641775591</v>
      </c>
    </row>
    <row r="4709" spans="2:4" x14ac:dyDescent="0.5">
      <c r="B4709" s="3">
        <f t="shared" ca="1" si="79"/>
        <v>210.79759781699499</v>
      </c>
      <c r="C4709" s="1"/>
      <c r="D4709" s="3">
        <f ca="1"/>
        <v>213.47736754109008</v>
      </c>
    </row>
    <row r="4710" spans="2:4" x14ac:dyDescent="0.5">
      <c r="B4710" s="3">
        <f t="shared" ca="1" si="79"/>
        <v>210.50018111206154</v>
      </c>
      <c r="C4710" s="1"/>
      <c r="D4710" s="3">
        <f ca="1"/>
        <v>213.47850970647886</v>
      </c>
    </row>
    <row r="4711" spans="2:4" x14ac:dyDescent="0.5">
      <c r="B4711" s="3">
        <f t="shared" ca="1" si="79"/>
        <v>211.68490478867579</v>
      </c>
      <c r="C4711" s="1"/>
      <c r="D4711" s="3">
        <f ca="1"/>
        <v>213.4788756523869</v>
      </c>
    </row>
    <row r="4712" spans="2:4" x14ac:dyDescent="0.5">
      <c r="B4712" s="3">
        <f t="shared" ca="1" si="79"/>
        <v>210.40670572086484</v>
      </c>
      <c r="C4712" s="1"/>
      <c r="D4712" s="3">
        <f ca="1"/>
        <v>213.48003285130883</v>
      </c>
    </row>
    <row r="4713" spans="2:4" x14ac:dyDescent="0.5">
      <c r="B4713" s="3">
        <f t="shared" ca="1" si="79"/>
        <v>213.18122973443332</v>
      </c>
      <c r="C4713" s="1"/>
      <c r="D4713" s="3">
        <f ca="1"/>
        <v>213.48077213642142</v>
      </c>
    </row>
    <row r="4714" spans="2:4" x14ac:dyDescent="0.5">
      <c r="B4714" s="3">
        <f t="shared" ca="1" si="79"/>
        <v>209.87704920271847</v>
      </c>
      <c r="C4714" s="1"/>
      <c r="D4714" s="3">
        <f ca="1"/>
        <v>213.48491423378604</v>
      </c>
    </row>
    <row r="4715" spans="2:4" x14ac:dyDescent="0.5">
      <c r="B4715" s="3">
        <f t="shared" ca="1" si="79"/>
        <v>212.95883739582547</v>
      </c>
      <c r="C4715" s="1"/>
      <c r="D4715" s="3">
        <f ca="1"/>
        <v>213.48560462753457</v>
      </c>
    </row>
    <row r="4716" spans="2:4" x14ac:dyDescent="0.5">
      <c r="B4716" s="3">
        <f t="shared" ca="1" si="79"/>
        <v>210.24862335546638</v>
      </c>
      <c r="C4716" s="1"/>
      <c r="D4716" s="3">
        <f ca="1"/>
        <v>213.49352720790711</v>
      </c>
    </row>
    <row r="4717" spans="2:4" x14ac:dyDescent="0.5">
      <c r="B4717" s="3">
        <f t="shared" ca="1" si="79"/>
        <v>211.41146205861523</v>
      </c>
      <c r="C4717" s="1"/>
      <c r="D4717" s="3">
        <f ca="1"/>
        <v>213.49420933307877</v>
      </c>
    </row>
    <row r="4718" spans="2:4" x14ac:dyDescent="0.5">
      <c r="B4718" s="3">
        <f t="shared" ca="1" si="79"/>
        <v>209.36992050687607</v>
      </c>
      <c r="C4718" s="1"/>
      <c r="D4718" s="3">
        <f ca="1"/>
        <v>213.4960731981181</v>
      </c>
    </row>
    <row r="4719" spans="2:4" x14ac:dyDescent="0.5">
      <c r="B4719" s="3">
        <f t="shared" ca="1" si="79"/>
        <v>210.24054715757967</v>
      </c>
      <c r="C4719" s="1"/>
      <c r="D4719" s="3">
        <f ca="1"/>
        <v>213.49781004581877</v>
      </c>
    </row>
    <row r="4720" spans="2:4" x14ac:dyDescent="0.5">
      <c r="B4720" s="3">
        <f t="shared" ca="1" si="79"/>
        <v>210.98818890786174</v>
      </c>
      <c r="C4720" s="1"/>
      <c r="D4720" s="3">
        <f ca="1"/>
        <v>213.50022550298817</v>
      </c>
    </row>
    <row r="4721" spans="2:4" x14ac:dyDescent="0.5">
      <c r="B4721" s="3">
        <f t="shared" ca="1" si="79"/>
        <v>213.49420933307877</v>
      </c>
      <c r="C4721" s="1"/>
      <c r="D4721" s="3">
        <f ca="1"/>
        <v>213.50794525161203</v>
      </c>
    </row>
    <row r="4722" spans="2:4" x14ac:dyDescent="0.5">
      <c r="B4722" s="3">
        <f t="shared" ca="1" si="79"/>
        <v>211.59782540987047</v>
      </c>
      <c r="C4722" s="1"/>
      <c r="D4722" s="3">
        <f ca="1"/>
        <v>213.5108503169013</v>
      </c>
    </row>
    <row r="4723" spans="2:4" x14ac:dyDescent="0.5">
      <c r="B4723" s="3">
        <f t="shared" ca="1" si="79"/>
        <v>208.0530151143204</v>
      </c>
      <c r="C4723" s="1"/>
      <c r="D4723" s="3">
        <f ca="1"/>
        <v>213.51098876514737</v>
      </c>
    </row>
    <row r="4724" spans="2:4" x14ac:dyDescent="0.5">
      <c r="B4724" s="3">
        <f t="shared" ca="1" si="79"/>
        <v>214.187341049758</v>
      </c>
      <c r="C4724" s="1"/>
      <c r="D4724" s="3">
        <f ca="1"/>
        <v>213.51217661003361</v>
      </c>
    </row>
    <row r="4725" spans="2:4" x14ac:dyDescent="0.5">
      <c r="B4725" s="3">
        <f t="shared" ca="1" si="79"/>
        <v>210.49082485810172</v>
      </c>
      <c r="C4725" s="1"/>
      <c r="D4725" s="3">
        <f ca="1"/>
        <v>213.51279441070233</v>
      </c>
    </row>
    <row r="4726" spans="2:4" x14ac:dyDescent="0.5">
      <c r="B4726" s="3">
        <f t="shared" ca="1" si="79"/>
        <v>208.6229813643597</v>
      </c>
      <c r="C4726" s="1"/>
      <c r="D4726" s="3">
        <f ca="1"/>
        <v>213.51763233770586</v>
      </c>
    </row>
    <row r="4727" spans="2:4" x14ac:dyDescent="0.5">
      <c r="B4727" s="3">
        <f t="shared" ca="1" si="79"/>
        <v>211.23057214387171</v>
      </c>
      <c r="C4727" s="1"/>
      <c r="D4727" s="3">
        <f ca="1"/>
        <v>213.52035466842088</v>
      </c>
    </row>
    <row r="4728" spans="2:4" x14ac:dyDescent="0.5">
      <c r="B4728" s="3">
        <f t="shared" ca="1" si="79"/>
        <v>210.95926535341428</v>
      </c>
      <c r="C4728" s="1"/>
      <c r="D4728" s="3">
        <f ca="1"/>
        <v>213.52359722280053</v>
      </c>
    </row>
    <row r="4729" spans="2:4" x14ac:dyDescent="0.5">
      <c r="B4729" s="3">
        <f t="shared" ca="1" si="79"/>
        <v>209.33562260287789</v>
      </c>
      <c r="C4729" s="1"/>
      <c r="D4729" s="3">
        <f ca="1"/>
        <v>213.52399147426797</v>
      </c>
    </row>
    <row r="4730" spans="2:4" x14ac:dyDescent="0.5">
      <c r="B4730" s="3">
        <f t="shared" ca="1" si="79"/>
        <v>213.7536992418527</v>
      </c>
      <c r="C4730" s="1"/>
      <c r="D4730" s="3">
        <f ca="1"/>
        <v>213.52427929549538</v>
      </c>
    </row>
    <row r="4731" spans="2:4" x14ac:dyDescent="0.5">
      <c r="B4731" s="3">
        <f t="shared" ca="1" si="79"/>
        <v>211.07813864260478</v>
      </c>
      <c r="C4731" s="1"/>
      <c r="D4731" s="3">
        <f ca="1"/>
        <v>213.52585190572276</v>
      </c>
    </row>
    <row r="4732" spans="2:4" x14ac:dyDescent="0.5">
      <c r="B4732" s="3">
        <f t="shared" ca="1" si="79"/>
        <v>211.92447938409776</v>
      </c>
      <c r="C4732" s="1"/>
      <c r="D4732" s="3">
        <f ca="1"/>
        <v>213.53160921818116</v>
      </c>
    </row>
    <row r="4733" spans="2:4" x14ac:dyDescent="0.5">
      <c r="B4733" s="3">
        <f t="shared" ca="1" si="79"/>
        <v>207.43368026809623</v>
      </c>
      <c r="C4733" s="1"/>
      <c r="D4733" s="3">
        <f ca="1"/>
        <v>213.53478428125817</v>
      </c>
    </row>
    <row r="4734" spans="2:4" x14ac:dyDescent="0.5">
      <c r="B4734" s="3">
        <f t="shared" ca="1" si="79"/>
        <v>210.38732682505432</v>
      </c>
      <c r="C4734" s="1"/>
      <c r="D4734" s="3">
        <f ca="1"/>
        <v>213.53663009990674</v>
      </c>
    </row>
    <row r="4735" spans="2:4" x14ac:dyDescent="0.5">
      <c r="B4735" s="3">
        <f t="shared" ca="1" si="79"/>
        <v>211.87186593240025</v>
      </c>
      <c r="C4735" s="1"/>
      <c r="D4735" s="3">
        <f ca="1"/>
        <v>213.53943897220771</v>
      </c>
    </row>
    <row r="4736" spans="2:4" x14ac:dyDescent="0.5">
      <c r="B4736" s="3">
        <f t="shared" ca="1" si="79"/>
        <v>211.72190097126551</v>
      </c>
      <c r="C4736" s="1"/>
      <c r="D4736" s="3">
        <f ca="1"/>
        <v>213.54053141255085</v>
      </c>
    </row>
    <row r="4737" spans="2:4" x14ac:dyDescent="0.5">
      <c r="B4737" s="3">
        <f t="shared" ca="1" si="79"/>
        <v>209.70587492918133</v>
      </c>
      <c r="C4737" s="1"/>
      <c r="D4737" s="3">
        <f ca="1"/>
        <v>213.5491293204671</v>
      </c>
    </row>
    <row r="4738" spans="2:4" x14ac:dyDescent="0.5">
      <c r="B4738" s="3">
        <f t="shared" ca="1" si="79"/>
        <v>208.60322484964206</v>
      </c>
      <c r="C4738" s="1"/>
      <c r="D4738" s="3">
        <f ca="1"/>
        <v>213.55224203080704</v>
      </c>
    </row>
    <row r="4739" spans="2:4" x14ac:dyDescent="0.5">
      <c r="B4739" s="3">
        <f t="shared" ca="1" si="79"/>
        <v>211.55263444867407</v>
      </c>
      <c r="C4739" s="1"/>
      <c r="D4739" s="3">
        <f ca="1"/>
        <v>213.55509447652614</v>
      </c>
    </row>
    <row r="4740" spans="2:4" x14ac:dyDescent="0.5">
      <c r="B4740" s="3">
        <f t="shared" ca="1" si="79"/>
        <v>206.90579472721592</v>
      </c>
      <c r="C4740" s="1"/>
      <c r="D4740" s="3">
        <f ca="1"/>
        <v>213.55550804516773</v>
      </c>
    </row>
    <row r="4741" spans="2:4" x14ac:dyDescent="0.5">
      <c r="B4741" s="3">
        <f t="shared" ca="1" si="79"/>
        <v>211.36298281976639</v>
      </c>
      <c r="C4741" s="1"/>
      <c r="D4741" s="3">
        <f ca="1"/>
        <v>213.55706034840426</v>
      </c>
    </row>
    <row r="4742" spans="2:4" x14ac:dyDescent="0.5">
      <c r="B4742" s="3">
        <f t="shared" ca="1" si="79"/>
        <v>213.56499782041425</v>
      </c>
      <c r="C4742" s="1"/>
      <c r="D4742" s="3">
        <f ca="1"/>
        <v>213.55707572597345</v>
      </c>
    </row>
    <row r="4743" spans="2:4" x14ac:dyDescent="0.5">
      <c r="B4743" s="3">
        <f t="shared" ca="1" si="79"/>
        <v>212.1027363731915</v>
      </c>
      <c r="C4743" s="1"/>
      <c r="D4743" s="3">
        <f ca="1"/>
        <v>213.55859367370499</v>
      </c>
    </row>
    <row r="4744" spans="2:4" x14ac:dyDescent="0.5">
      <c r="B4744" s="3">
        <f t="shared" ca="1" si="79"/>
        <v>208.31021583191605</v>
      </c>
      <c r="C4744" s="1"/>
      <c r="D4744" s="3">
        <f ca="1"/>
        <v>213.56360131499918</v>
      </c>
    </row>
    <row r="4745" spans="2:4" x14ac:dyDescent="0.5">
      <c r="B4745" s="3">
        <f t="shared" ca="1" si="79"/>
        <v>207.54278414103518</v>
      </c>
      <c r="C4745" s="1"/>
      <c r="D4745" s="3">
        <f ca="1"/>
        <v>213.56499782041425</v>
      </c>
    </row>
    <row r="4746" spans="2:4" x14ac:dyDescent="0.5">
      <c r="B4746" s="3">
        <f t="shared" ca="1" si="79"/>
        <v>214.5667931725433</v>
      </c>
      <c r="C4746" s="1"/>
      <c r="D4746" s="3">
        <f ca="1"/>
        <v>213.56791662714556</v>
      </c>
    </row>
    <row r="4747" spans="2:4" x14ac:dyDescent="0.5">
      <c r="B4747" s="3">
        <f t="shared" ca="1" si="79"/>
        <v>210.20587843318464</v>
      </c>
      <c r="C4747" s="1"/>
      <c r="D4747" s="3">
        <f ca="1"/>
        <v>213.56882824695444</v>
      </c>
    </row>
    <row r="4748" spans="2:4" x14ac:dyDescent="0.5">
      <c r="B4748" s="3">
        <f t="shared" ca="1" si="79"/>
        <v>211.35639773557349</v>
      </c>
      <c r="C4748" s="1"/>
      <c r="D4748" s="3">
        <f ca="1"/>
        <v>213.56904615834537</v>
      </c>
    </row>
    <row r="4749" spans="2:4" x14ac:dyDescent="0.5">
      <c r="B4749" s="3">
        <f t="shared" ref="B4749:B4812" ca="1" si="80">(C$3+(C$3*_xlfn.NORM.INV(RAND(),0,(C$4/2)))+(-C$5+2*RAND()*C$5)+(-C$9*C$3*RAND()))*((C$6+_xlfn.NORM.INV(RAND(),0,(C$7/2))+(-C$8+2*RAND()*C$8))^2)</f>
        <v>210.34565977379569</v>
      </c>
      <c r="C4749" s="1"/>
      <c r="D4749" s="3">
        <f ca="1"/>
        <v>213.57534001068763</v>
      </c>
    </row>
    <row r="4750" spans="2:4" x14ac:dyDescent="0.5">
      <c r="B4750" s="3">
        <f t="shared" ca="1" si="80"/>
        <v>209.79671462191885</v>
      </c>
      <c r="C4750" s="1"/>
      <c r="D4750" s="3">
        <f ca="1"/>
        <v>213.5775197618261</v>
      </c>
    </row>
    <row r="4751" spans="2:4" x14ac:dyDescent="0.5">
      <c r="B4751" s="3">
        <f t="shared" ca="1" si="80"/>
        <v>208.95399704307891</v>
      </c>
      <c r="C4751" s="1"/>
      <c r="D4751" s="3">
        <f ca="1"/>
        <v>213.58126821637262</v>
      </c>
    </row>
    <row r="4752" spans="2:4" x14ac:dyDescent="0.5">
      <c r="B4752" s="3">
        <f t="shared" ca="1" si="80"/>
        <v>211.38903177640577</v>
      </c>
      <c r="C4752" s="1"/>
      <c r="D4752" s="3">
        <f ca="1"/>
        <v>213.58223828835776</v>
      </c>
    </row>
    <row r="4753" spans="2:4" x14ac:dyDescent="0.5">
      <c r="B4753" s="3">
        <f t="shared" ca="1" si="80"/>
        <v>213.60268268470494</v>
      </c>
      <c r="C4753" s="1"/>
      <c r="D4753" s="3">
        <f ca="1"/>
        <v>213.58415315607317</v>
      </c>
    </row>
    <row r="4754" spans="2:4" x14ac:dyDescent="0.5">
      <c r="B4754" s="3">
        <f t="shared" ca="1" si="80"/>
        <v>213.15406162237286</v>
      </c>
      <c r="C4754" s="1"/>
      <c r="D4754" s="3">
        <f ca="1"/>
        <v>213.58442492772664</v>
      </c>
    </row>
    <row r="4755" spans="2:4" x14ac:dyDescent="0.5">
      <c r="B4755" s="3">
        <f t="shared" ca="1" si="80"/>
        <v>213.17144163515624</v>
      </c>
      <c r="C4755" s="1"/>
      <c r="D4755" s="3">
        <f ca="1"/>
        <v>213.58480353721868</v>
      </c>
    </row>
    <row r="4756" spans="2:4" x14ac:dyDescent="0.5">
      <c r="B4756" s="3">
        <f t="shared" ca="1" si="80"/>
        <v>213.29231550498551</v>
      </c>
      <c r="C4756" s="1"/>
      <c r="D4756" s="3">
        <f ca="1"/>
        <v>213.59129775083619</v>
      </c>
    </row>
    <row r="4757" spans="2:4" x14ac:dyDescent="0.5">
      <c r="B4757" s="3">
        <f t="shared" ca="1" si="80"/>
        <v>210.30961841874151</v>
      </c>
      <c r="C4757" s="1"/>
      <c r="D4757" s="3">
        <f ca="1"/>
        <v>213.59198185069283</v>
      </c>
    </row>
    <row r="4758" spans="2:4" x14ac:dyDescent="0.5">
      <c r="B4758" s="3">
        <f t="shared" ca="1" si="80"/>
        <v>212.58540330343931</v>
      </c>
      <c r="C4758" s="1"/>
      <c r="D4758" s="3">
        <f ca="1"/>
        <v>213.59312296625095</v>
      </c>
    </row>
    <row r="4759" spans="2:4" x14ac:dyDescent="0.5">
      <c r="B4759" s="3">
        <f t="shared" ca="1" si="80"/>
        <v>211.39966301307513</v>
      </c>
      <c r="C4759" s="1"/>
      <c r="D4759" s="3">
        <f ca="1"/>
        <v>213.59853920100295</v>
      </c>
    </row>
    <row r="4760" spans="2:4" x14ac:dyDescent="0.5">
      <c r="B4760" s="3">
        <f t="shared" ca="1" si="80"/>
        <v>209.63668859733306</v>
      </c>
      <c r="C4760" s="1"/>
      <c r="D4760" s="3">
        <f ca="1"/>
        <v>213.60119945979469</v>
      </c>
    </row>
    <row r="4761" spans="2:4" x14ac:dyDescent="0.5">
      <c r="B4761" s="3">
        <f t="shared" ca="1" si="80"/>
        <v>211.55142665971715</v>
      </c>
      <c r="C4761" s="1"/>
      <c r="D4761" s="3">
        <f ca="1"/>
        <v>213.60127818761345</v>
      </c>
    </row>
    <row r="4762" spans="2:4" x14ac:dyDescent="0.5">
      <c r="B4762" s="3">
        <f t="shared" ca="1" si="80"/>
        <v>208.86399143589949</v>
      </c>
      <c r="C4762" s="1"/>
      <c r="D4762" s="3">
        <f ca="1"/>
        <v>213.60268268470494</v>
      </c>
    </row>
    <row r="4763" spans="2:4" x14ac:dyDescent="0.5">
      <c r="B4763" s="3">
        <f t="shared" ca="1" si="80"/>
        <v>210.08401080212326</v>
      </c>
      <c r="C4763" s="1"/>
      <c r="D4763" s="3">
        <f ca="1"/>
        <v>213.61244738915519</v>
      </c>
    </row>
    <row r="4764" spans="2:4" x14ac:dyDescent="0.5">
      <c r="B4764" s="3">
        <f t="shared" ca="1" si="80"/>
        <v>209.41890566841428</v>
      </c>
      <c r="C4764" s="1"/>
      <c r="D4764" s="3">
        <f ca="1"/>
        <v>213.6136270351829</v>
      </c>
    </row>
    <row r="4765" spans="2:4" x14ac:dyDescent="0.5">
      <c r="B4765" s="3">
        <f t="shared" ca="1" si="80"/>
        <v>209.86827687215069</v>
      </c>
      <c r="C4765" s="1"/>
      <c r="D4765" s="3">
        <f ca="1"/>
        <v>213.61466481180719</v>
      </c>
    </row>
    <row r="4766" spans="2:4" x14ac:dyDescent="0.5">
      <c r="B4766" s="3">
        <f t="shared" ca="1" si="80"/>
        <v>212.64029576471688</v>
      </c>
      <c r="C4766" s="1"/>
      <c r="D4766" s="3">
        <f ca="1"/>
        <v>213.61647795453501</v>
      </c>
    </row>
    <row r="4767" spans="2:4" x14ac:dyDescent="0.5">
      <c r="B4767" s="3">
        <f t="shared" ca="1" si="80"/>
        <v>211.10717512844755</v>
      </c>
      <c r="C4767" s="1"/>
      <c r="D4767" s="3">
        <f ca="1"/>
        <v>213.61853240666829</v>
      </c>
    </row>
    <row r="4768" spans="2:4" x14ac:dyDescent="0.5">
      <c r="B4768" s="3">
        <f t="shared" ca="1" si="80"/>
        <v>212.08760809050665</v>
      </c>
      <c r="C4768" s="1"/>
      <c r="D4768" s="3">
        <f ca="1"/>
        <v>213.61859138121076</v>
      </c>
    </row>
    <row r="4769" spans="2:4" x14ac:dyDescent="0.5">
      <c r="B4769" s="3">
        <f t="shared" ca="1" si="80"/>
        <v>211.35484668089086</v>
      </c>
      <c r="C4769" s="1"/>
      <c r="D4769" s="3">
        <f ca="1"/>
        <v>213.62657435983695</v>
      </c>
    </row>
    <row r="4770" spans="2:4" x14ac:dyDescent="0.5">
      <c r="B4770" s="3">
        <f t="shared" ca="1" si="80"/>
        <v>213.65161918316463</v>
      </c>
      <c r="C4770" s="1"/>
      <c r="D4770" s="3">
        <f ca="1"/>
        <v>213.63128531044728</v>
      </c>
    </row>
    <row r="4771" spans="2:4" x14ac:dyDescent="0.5">
      <c r="B4771" s="3">
        <f t="shared" ca="1" si="80"/>
        <v>210.62484497916236</v>
      </c>
      <c r="C4771" s="1"/>
      <c r="D4771" s="3">
        <f ca="1"/>
        <v>213.63229937943311</v>
      </c>
    </row>
    <row r="4772" spans="2:4" x14ac:dyDescent="0.5">
      <c r="B4772" s="3">
        <f t="shared" ca="1" si="80"/>
        <v>211.11437749431076</v>
      </c>
      <c r="C4772" s="1"/>
      <c r="D4772" s="3">
        <f ca="1"/>
        <v>213.63480484582283</v>
      </c>
    </row>
    <row r="4773" spans="2:4" x14ac:dyDescent="0.5">
      <c r="B4773" s="3">
        <f t="shared" ca="1" si="80"/>
        <v>208.85136730155779</v>
      </c>
      <c r="C4773" s="1"/>
      <c r="D4773" s="3">
        <f ca="1"/>
        <v>213.63520291137797</v>
      </c>
    </row>
    <row r="4774" spans="2:4" x14ac:dyDescent="0.5">
      <c r="B4774" s="3">
        <f t="shared" ca="1" si="80"/>
        <v>211.10288186642205</v>
      </c>
      <c r="C4774" s="1"/>
      <c r="D4774" s="3">
        <f ca="1"/>
        <v>213.63524674849785</v>
      </c>
    </row>
    <row r="4775" spans="2:4" x14ac:dyDescent="0.5">
      <c r="B4775" s="3">
        <f t="shared" ca="1" si="80"/>
        <v>209.97434131540928</v>
      </c>
      <c r="C4775" s="1"/>
      <c r="D4775" s="3">
        <f ca="1"/>
        <v>213.63639182205168</v>
      </c>
    </row>
    <row r="4776" spans="2:4" x14ac:dyDescent="0.5">
      <c r="B4776" s="3">
        <f t="shared" ca="1" si="80"/>
        <v>213.26338887523488</v>
      </c>
      <c r="C4776" s="1"/>
      <c r="D4776" s="3">
        <f ca="1"/>
        <v>213.63956701089441</v>
      </c>
    </row>
    <row r="4777" spans="2:4" x14ac:dyDescent="0.5">
      <c r="B4777" s="3">
        <f t="shared" ca="1" si="80"/>
        <v>210.50838106031028</v>
      </c>
      <c r="C4777" s="1"/>
      <c r="D4777" s="3">
        <f ca="1"/>
        <v>213.64027759782806</v>
      </c>
    </row>
    <row r="4778" spans="2:4" x14ac:dyDescent="0.5">
      <c r="B4778" s="3">
        <f t="shared" ca="1" si="80"/>
        <v>211.87829160926242</v>
      </c>
      <c r="C4778" s="1"/>
      <c r="D4778" s="3">
        <f ca="1"/>
        <v>213.64119761755532</v>
      </c>
    </row>
    <row r="4779" spans="2:4" x14ac:dyDescent="0.5">
      <c r="B4779" s="3">
        <f t="shared" ca="1" si="80"/>
        <v>211.22925347839529</v>
      </c>
      <c r="C4779" s="1"/>
      <c r="D4779" s="3">
        <f ca="1"/>
        <v>213.65106369711043</v>
      </c>
    </row>
    <row r="4780" spans="2:4" x14ac:dyDescent="0.5">
      <c r="B4780" s="3">
        <f t="shared" ca="1" si="80"/>
        <v>211.1674072564868</v>
      </c>
      <c r="C4780" s="1"/>
      <c r="D4780" s="3">
        <f ca="1"/>
        <v>213.65161918316463</v>
      </c>
    </row>
    <row r="4781" spans="2:4" x14ac:dyDescent="0.5">
      <c r="B4781" s="3">
        <f t="shared" ca="1" si="80"/>
        <v>208.43554308699268</v>
      </c>
      <c r="C4781" s="1"/>
      <c r="D4781" s="3">
        <f ca="1"/>
        <v>213.65575338745572</v>
      </c>
    </row>
    <row r="4782" spans="2:4" x14ac:dyDescent="0.5">
      <c r="B4782" s="3">
        <f t="shared" ca="1" si="80"/>
        <v>212.62439202985681</v>
      </c>
      <c r="C4782" s="1"/>
      <c r="D4782" s="3">
        <f ca="1"/>
        <v>213.65708760068105</v>
      </c>
    </row>
    <row r="4783" spans="2:4" x14ac:dyDescent="0.5">
      <c r="B4783" s="3">
        <f t="shared" ca="1" si="80"/>
        <v>209.60647961840581</v>
      </c>
      <c r="C4783" s="1"/>
      <c r="D4783" s="3">
        <f ca="1"/>
        <v>213.65810619325305</v>
      </c>
    </row>
    <row r="4784" spans="2:4" x14ac:dyDescent="0.5">
      <c r="B4784" s="3">
        <f t="shared" ca="1" si="80"/>
        <v>209.77033528308712</v>
      </c>
      <c r="C4784" s="1"/>
      <c r="D4784" s="3">
        <f ca="1"/>
        <v>213.66219361298101</v>
      </c>
    </row>
    <row r="4785" spans="2:4" x14ac:dyDescent="0.5">
      <c r="B4785" s="3">
        <f t="shared" ca="1" si="80"/>
        <v>210.9892943891374</v>
      </c>
      <c r="C4785" s="1"/>
      <c r="D4785" s="3">
        <f ca="1"/>
        <v>213.66247919978142</v>
      </c>
    </row>
    <row r="4786" spans="2:4" x14ac:dyDescent="0.5">
      <c r="B4786" s="3">
        <f t="shared" ca="1" si="80"/>
        <v>209.72771021037602</v>
      </c>
      <c r="C4786" s="1"/>
      <c r="D4786" s="3">
        <f ca="1"/>
        <v>213.6627681600126</v>
      </c>
    </row>
    <row r="4787" spans="2:4" x14ac:dyDescent="0.5">
      <c r="B4787" s="3">
        <f t="shared" ca="1" si="80"/>
        <v>211.08255414963043</v>
      </c>
      <c r="C4787" s="1"/>
      <c r="D4787" s="3">
        <f ca="1"/>
        <v>213.66426052590253</v>
      </c>
    </row>
    <row r="4788" spans="2:4" x14ac:dyDescent="0.5">
      <c r="B4788" s="3">
        <f t="shared" ca="1" si="80"/>
        <v>213.00307193764016</v>
      </c>
      <c r="C4788" s="1"/>
      <c r="D4788" s="3">
        <f ca="1"/>
        <v>213.67944481764613</v>
      </c>
    </row>
    <row r="4789" spans="2:4" x14ac:dyDescent="0.5">
      <c r="B4789" s="3">
        <f t="shared" ca="1" si="80"/>
        <v>211.76088391686864</v>
      </c>
      <c r="C4789" s="1"/>
      <c r="D4789" s="3">
        <f ca="1"/>
        <v>213.67971965296567</v>
      </c>
    </row>
    <row r="4790" spans="2:4" x14ac:dyDescent="0.5">
      <c r="B4790" s="3">
        <f t="shared" ca="1" si="80"/>
        <v>212.70769038653631</v>
      </c>
      <c r="C4790" s="1"/>
      <c r="D4790" s="3">
        <f ca="1"/>
        <v>213.67996313742492</v>
      </c>
    </row>
    <row r="4791" spans="2:4" x14ac:dyDescent="0.5">
      <c r="B4791" s="3">
        <f t="shared" ca="1" si="80"/>
        <v>211.5362155800384</v>
      </c>
      <c r="C4791" s="1"/>
      <c r="D4791" s="3">
        <f ca="1"/>
        <v>213.68333555493848</v>
      </c>
    </row>
    <row r="4792" spans="2:4" x14ac:dyDescent="0.5">
      <c r="B4792" s="3">
        <f t="shared" ca="1" si="80"/>
        <v>209.26833449019898</v>
      </c>
      <c r="C4792" s="1"/>
      <c r="D4792" s="3">
        <f ca="1"/>
        <v>213.68340618934886</v>
      </c>
    </row>
    <row r="4793" spans="2:4" x14ac:dyDescent="0.5">
      <c r="B4793" s="3">
        <f t="shared" ca="1" si="80"/>
        <v>209.65633234730672</v>
      </c>
      <c r="C4793" s="1"/>
      <c r="D4793" s="3">
        <f ca="1"/>
        <v>213.68409941286194</v>
      </c>
    </row>
    <row r="4794" spans="2:4" x14ac:dyDescent="0.5">
      <c r="B4794" s="3">
        <f t="shared" ca="1" si="80"/>
        <v>210.06039278982269</v>
      </c>
      <c r="C4794" s="1"/>
      <c r="D4794" s="3">
        <f ca="1"/>
        <v>213.68935575658207</v>
      </c>
    </row>
    <row r="4795" spans="2:4" x14ac:dyDescent="0.5">
      <c r="B4795" s="3">
        <f t="shared" ca="1" si="80"/>
        <v>208.99948998488659</v>
      </c>
      <c r="C4795" s="1"/>
      <c r="D4795" s="3">
        <f ca="1"/>
        <v>213.69186502399523</v>
      </c>
    </row>
    <row r="4796" spans="2:4" x14ac:dyDescent="0.5">
      <c r="B4796" s="3">
        <f t="shared" ca="1" si="80"/>
        <v>210.65452819650793</v>
      </c>
      <c r="C4796" s="1"/>
      <c r="D4796" s="3">
        <f ca="1"/>
        <v>213.69264128084416</v>
      </c>
    </row>
    <row r="4797" spans="2:4" x14ac:dyDescent="0.5">
      <c r="B4797" s="3">
        <f t="shared" ca="1" si="80"/>
        <v>211.10679669056213</v>
      </c>
      <c r="C4797" s="1"/>
      <c r="D4797" s="3">
        <f ca="1"/>
        <v>213.69523666251186</v>
      </c>
    </row>
    <row r="4798" spans="2:4" x14ac:dyDescent="0.5">
      <c r="B4798" s="3">
        <f t="shared" ca="1" si="80"/>
        <v>210.06275669300447</v>
      </c>
      <c r="C4798" s="1"/>
      <c r="D4798" s="3">
        <f ca="1"/>
        <v>213.69525978871206</v>
      </c>
    </row>
    <row r="4799" spans="2:4" x14ac:dyDescent="0.5">
      <c r="B4799" s="3">
        <f t="shared" ca="1" si="80"/>
        <v>209.50146544103177</v>
      </c>
      <c r="C4799" s="1"/>
      <c r="D4799" s="3">
        <f ca="1"/>
        <v>213.69536623515211</v>
      </c>
    </row>
    <row r="4800" spans="2:4" x14ac:dyDescent="0.5">
      <c r="B4800" s="3">
        <f t="shared" ca="1" si="80"/>
        <v>208.17898745608875</v>
      </c>
      <c r="C4800" s="1"/>
      <c r="D4800" s="3">
        <f ca="1"/>
        <v>213.70906661053402</v>
      </c>
    </row>
    <row r="4801" spans="2:4" x14ac:dyDescent="0.5">
      <c r="B4801" s="3">
        <f t="shared" ca="1" si="80"/>
        <v>208.04094915826889</v>
      </c>
      <c r="C4801" s="1"/>
      <c r="D4801" s="3">
        <f ca="1"/>
        <v>213.70997938057317</v>
      </c>
    </row>
    <row r="4802" spans="2:4" x14ac:dyDescent="0.5">
      <c r="B4802" s="3">
        <f t="shared" ca="1" si="80"/>
        <v>210.87037416455675</v>
      </c>
      <c r="C4802" s="1"/>
      <c r="D4802" s="3">
        <f ca="1"/>
        <v>213.71435221217732</v>
      </c>
    </row>
    <row r="4803" spans="2:4" x14ac:dyDescent="0.5">
      <c r="B4803" s="3">
        <f t="shared" ca="1" si="80"/>
        <v>211.33794487257026</v>
      </c>
      <c r="C4803" s="1"/>
      <c r="D4803" s="3">
        <f ca="1"/>
        <v>213.7175470569733</v>
      </c>
    </row>
    <row r="4804" spans="2:4" x14ac:dyDescent="0.5">
      <c r="B4804" s="3">
        <f t="shared" ca="1" si="80"/>
        <v>207.83897693276316</v>
      </c>
      <c r="C4804" s="1"/>
      <c r="D4804" s="3">
        <f ca="1"/>
        <v>213.73124239190625</v>
      </c>
    </row>
    <row r="4805" spans="2:4" x14ac:dyDescent="0.5">
      <c r="B4805" s="3">
        <f t="shared" ca="1" si="80"/>
        <v>209.79391977616899</v>
      </c>
      <c r="C4805" s="1"/>
      <c r="D4805" s="3">
        <f ca="1"/>
        <v>213.73145501082502</v>
      </c>
    </row>
    <row r="4806" spans="2:4" x14ac:dyDescent="0.5">
      <c r="B4806" s="3">
        <f t="shared" ca="1" si="80"/>
        <v>207.69512912911151</v>
      </c>
      <c r="C4806" s="1"/>
      <c r="D4806" s="3">
        <f ca="1"/>
        <v>213.7351456488133</v>
      </c>
    </row>
    <row r="4807" spans="2:4" x14ac:dyDescent="0.5">
      <c r="B4807" s="3">
        <f t="shared" ca="1" si="80"/>
        <v>210.8731483759849</v>
      </c>
      <c r="C4807" s="1"/>
      <c r="D4807" s="3">
        <f ca="1"/>
        <v>213.73517425349968</v>
      </c>
    </row>
    <row r="4808" spans="2:4" x14ac:dyDescent="0.5">
      <c r="B4808" s="3">
        <f t="shared" ca="1" si="80"/>
        <v>212.07886429726022</v>
      </c>
      <c r="C4808" s="1"/>
      <c r="D4808" s="3">
        <f ca="1"/>
        <v>213.73928514870556</v>
      </c>
    </row>
    <row r="4809" spans="2:4" x14ac:dyDescent="0.5">
      <c r="B4809" s="3">
        <f t="shared" ca="1" si="80"/>
        <v>208.65971147329827</v>
      </c>
      <c r="C4809" s="1"/>
      <c r="D4809" s="3">
        <f ca="1"/>
        <v>213.74647315949883</v>
      </c>
    </row>
    <row r="4810" spans="2:4" x14ac:dyDescent="0.5">
      <c r="B4810" s="3">
        <f t="shared" ca="1" si="80"/>
        <v>213.10435820743737</v>
      </c>
      <c r="C4810" s="1"/>
      <c r="D4810" s="3">
        <f ca="1"/>
        <v>213.7536992418527</v>
      </c>
    </row>
    <row r="4811" spans="2:4" x14ac:dyDescent="0.5">
      <c r="B4811" s="3">
        <f t="shared" ca="1" si="80"/>
        <v>213.25678690649218</v>
      </c>
      <c r="C4811" s="1"/>
      <c r="D4811" s="3">
        <f ca="1"/>
        <v>213.75372509870243</v>
      </c>
    </row>
    <row r="4812" spans="2:4" x14ac:dyDescent="0.5">
      <c r="B4812" s="3">
        <f t="shared" ca="1" si="80"/>
        <v>208.63044248490232</v>
      </c>
      <c r="C4812" s="1"/>
      <c r="D4812" s="3">
        <f ca="1"/>
        <v>213.75507036975648</v>
      </c>
    </row>
    <row r="4813" spans="2:4" x14ac:dyDescent="0.5">
      <c r="B4813" s="3">
        <f t="shared" ref="B4813:B4876" ca="1" si="81">(C$3+(C$3*_xlfn.NORM.INV(RAND(),0,(C$4/2)))+(-C$5+2*RAND()*C$5)+(-C$9*C$3*RAND()))*((C$6+_xlfn.NORM.INV(RAND(),0,(C$7/2))+(-C$8+2*RAND()*C$8))^2)</f>
        <v>211.74787968344734</v>
      </c>
      <c r="C4813" s="1"/>
      <c r="D4813" s="3">
        <f ca="1"/>
        <v>213.75821316767693</v>
      </c>
    </row>
    <row r="4814" spans="2:4" x14ac:dyDescent="0.5">
      <c r="B4814" s="3">
        <f t="shared" ca="1" si="81"/>
        <v>212.45859714114727</v>
      </c>
      <c r="C4814" s="1"/>
      <c r="D4814" s="3">
        <f ca="1"/>
        <v>213.76682455074214</v>
      </c>
    </row>
    <row r="4815" spans="2:4" x14ac:dyDescent="0.5">
      <c r="B4815" s="3">
        <f t="shared" ca="1" si="81"/>
        <v>212.69194731730718</v>
      </c>
      <c r="C4815" s="1"/>
      <c r="D4815" s="3">
        <f ca="1"/>
        <v>213.76869465240208</v>
      </c>
    </row>
    <row r="4816" spans="2:4" x14ac:dyDescent="0.5">
      <c r="B4816" s="3">
        <f t="shared" ca="1" si="81"/>
        <v>208.67933207736573</v>
      </c>
      <c r="C4816" s="1"/>
      <c r="D4816" s="3">
        <f ca="1"/>
        <v>213.77105666723821</v>
      </c>
    </row>
    <row r="4817" spans="2:4" x14ac:dyDescent="0.5">
      <c r="B4817" s="3">
        <f t="shared" ca="1" si="81"/>
        <v>210.16442017844895</v>
      </c>
      <c r="C4817" s="1"/>
      <c r="D4817" s="3">
        <f ca="1"/>
        <v>213.77268570600947</v>
      </c>
    </row>
    <row r="4818" spans="2:4" x14ac:dyDescent="0.5">
      <c r="B4818" s="3">
        <f t="shared" ca="1" si="81"/>
        <v>210.78973781154983</v>
      </c>
      <c r="C4818" s="1"/>
      <c r="D4818" s="3">
        <f ca="1"/>
        <v>213.77537749424397</v>
      </c>
    </row>
    <row r="4819" spans="2:4" x14ac:dyDescent="0.5">
      <c r="B4819" s="3">
        <f t="shared" ca="1" si="81"/>
        <v>212.67430183572813</v>
      </c>
      <c r="C4819" s="1"/>
      <c r="D4819" s="3">
        <f ca="1"/>
        <v>213.77554886739384</v>
      </c>
    </row>
    <row r="4820" spans="2:4" x14ac:dyDescent="0.5">
      <c r="B4820" s="3">
        <f t="shared" ca="1" si="81"/>
        <v>210.64731076955607</v>
      </c>
      <c r="C4820" s="1"/>
      <c r="D4820" s="3">
        <f ca="1"/>
        <v>213.77820317555376</v>
      </c>
    </row>
    <row r="4821" spans="2:4" x14ac:dyDescent="0.5">
      <c r="B4821" s="3">
        <f t="shared" ca="1" si="81"/>
        <v>207.58308839621196</v>
      </c>
      <c r="C4821" s="1"/>
      <c r="D4821" s="3">
        <f ca="1"/>
        <v>213.78068203327612</v>
      </c>
    </row>
    <row r="4822" spans="2:4" x14ac:dyDescent="0.5">
      <c r="B4822" s="3">
        <f t="shared" ca="1" si="81"/>
        <v>210.21274052103118</v>
      </c>
      <c r="C4822" s="1"/>
      <c r="D4822" s="3">
        <f ca="1"/>
        <v>213.79349575300472</v>
      </c>
    </row>
    <row r="4823" spans="2:4" x14ac:dyDescent="0.5">
      <c r="B4823" s="3">
        <f t="shared" ca="1" si="81"/>
        <v>205.06337762997566</v>
      </c>
      <c r="C4823" s="1"/>
      <c r="D4823" s="3">
        <f ca="1"/>
        <v>213.79501250885056</v>
      </c>
    </row>
    <row r="4824" spans="2:4" x14ac:dyDescent="0.5">
      <c r="B4824" s="3">
        <f t="shared" ca="1" si="81"/>
        <v>209.80317399465383</v>
      </c>
      <c r="C4824" s="1"/>
      <c r="D4824" s="3">
        <f ca="1"/>
        <v>213.79721598758258</v>
      </c>
    </row>
    <row r="4825" spans="2:4" x14ac:dyDescent="0.5">
      <c r="B4825" s="3">
        <f t="shared" ca="1" si="81"/>
        <v>211.06152398250475</v>
      </c>
      <c r="C4825" s="1"/>
      <c r="D4825" s="3">
        <f ca="1"/>
        <v>213.80476490024031</v>
      </c>
    </row>
    <row r="4826" spans="2:4" x14ac:dyDescent="0.5">
      <c r="B4826" s="3">
        <f t="shared" ca="1" si="81"/>
        <v>210.78427032223581</v>
      </c>
      <c r="C4826" s="1"/>
      <c r="D4826" s="3">
        <f ca="1"/>
        <v>213.80594947020441</v>
      </c>
    </row>
    <row r="4827" spans="2:4" x14ac:dyDescent="0.5">
      <c r="B4827" s="3">
        <f t="shared" ca="1" si="81"/>
        <v>212.63827219881108</v>
      </c>
      <c r="C4827" s="1"/>
      <c r="D4827" s="3">
        <f ca="1"/>
        <v>213.80703235176048</v>
      </c>
    </row>
    <row r="4828" spans="2:4" x14ac:dyDescent="0.5">
      <c r="B4828" s="3">
        <f t="shared" ca="1" si="81"/>
        <v>211.09252815280271</v>
      </c>
      <c r="C4828" s="1"/>
      <c r="D4828" s="3">
        <f ca="1"/>
        <v>213.80826486821556</v>
      </c>
    </row>
    <row r="4829" spans="2:4" x14ac:dyDescent="0.5">
      <c r="B4829" s="3">
        <f t="shared" ca="1" si="81"/>
        <v>212.17432734094186</v>
      </c>
      <c r="C4829" s="1"/>
      <c r="D4829" s="3">
        <f ca="1"/>
        <v>213.81564680805891</v>
      </c>
    </row>
    <row r="4830" spans="2:4" x14ac:dyDescent="0.5">
      <c r="B4830" s="3">
        <f t="shared" ca="1" si="81"/>
        <v>211.90419321074188</v>
      </c>
      <c r="C4830" s="1"/>
      <c r="D4830" s="3">
        <f ca="1"/>
        <v>213.81588379340727</v>
      </c>
    </row>
    <row r="4831" spans="2:4" x14ac:dyDescent="0.5">
      <c r="B4831" s="3">
        <f t="shared" ca="1" si="81"/>
        <v>209.94723059343107</v>
      </c>
      <c r="C4831" s="1"/>
      <c r="D4831" s="3">
        <f ca="1"/>
        <v>213.82427124675976</v>
      </c>
    </row>
    <row r="4832" spans="2:4" x14ac:dyDescent="0.5">
      <c r="B4832" s="3">
        <f t="shared" ca="1" si="81"/>
        <v>210.60158302996933</v>
      </c>
      <c r="C4832" s="1"/>
      <c r="D4832" s="3">
        <f ca="1"/>
        <v>213.82758670347474</v>
      </c>
    </row>
    <row r="4833" spans="2:4" x14ac:dyDescent="0.5">
      <c r="B4833" s="3">
        <f t="shared" ca="1" si="81"/>
        <v>210.39444917525873</v>
      </c>
      <c r="C4833" s="1"/>
      <c r="D4833" s="3">
        <f ca="1"/>
        <v>213.82902497397987</v>
      </c>
    </row>
    <row r="4834" spans="2:4" x14ac:dyDescent="0.5">
      <c r="B4834" s="3">
        <f t="shared" ca="1" si="81"/>
        <v>209.35256669413025</v>
      </c>
      <c r="C4834" s="1"/>
      <c r="D4834" s="3">
        <f ca="1"/>
        <v>213.83827789844369</v>
      </c>
    </row>
    <row r="4835" spans="2:4" x14ac:dyDescent="0.5">
      <c r="B4835" s="3">
        <f t="shared" ca="1" si="81"/>
        <v>213.45597904214989</v>
      </c>
      <c r="C4835" s="1"/>
      <c r="D4835" s="3">
        <f ca="1"/>
        <v>213.83879538196899</v>
      </c>
    </row>
    <row r="4836" spans="2:4" x14ac:dyDescent="0.5">
      <c r="B4836" s="3">
        <f t="shared" ca="1" si="81"/>
        <v>212.92995854097049</v>
      </c>
      <c r="C4836" s="1"/>
      <c r="D4836" s="3">
        <f ca="1"/>
        <v>213.84098644572299</v>
      </c>
    </row>
    <row r="4837" spans="2:4" x14ac:dyDescent="0.5">
      <c r="B4837" s="3">
        <f t="shared" ca="1" si="81"/>
        <v>210.85558421723121</v>
      </c>
      <c r="C4837" s="1"/>
      <c r="D4837" s="3">
        <f ca="1"/>
        <v>213.8441363394605</v>
      </c>
    </row>
    <row r="4838" spans="2:4" x14ac:dyDescent="0.5">
      <c r="B4838" s="3">
        <f t="shared" ca="1" si="81"/>
        <v>213.50794525161203</v>
      </c>
      <c r="C4838" s="1"/>
      <c r="D4838" s="3">
        <f ca="1"/>
        <v>213.84745788339052</v>
      </c>
    </row>
    <row r="4839" spans="2:4" x14ac:dyDescent="0.5">
      <c r="B4839" s="3">
        <f t="shared" ca="1" si="81"/>
        <v>213.4788756523869</v>
      </c>
      <c r="C4839" s="1"/>
      <c r="D4839" s="3">
        <f ca="1"/>
        <v>213.85284598812828</v>
      </c>
    </row>
    <row r="4840" spans="2:4" x14ac:dyDescent="0.5">
      <c r="B4840" s="3">
        <f t="shared" ca="1" si="81"/>
        <v>209.99077411257127</v>
      </c>
      <c r="C4840" s="1"/>
      <c r="D4840" s="3">
        <f ca="1"/>
        <v>213.86398219173287</v>
      </c>
    </row>
    <row r="4841" spans="2:4" x14ac:dyDescent="0.5">
      <c r="B4841" s="3">
        <f t="shared" ca="1" si="81"/>
        <v>211.17367194293215</v>
      </c>
      <c r="C4841" s="1"/>
      <c r="D4841" s="3">
        <f ca="1"/>
        <v>213.86483892871743</v>
      </c>
    </row>
    <row r="4842" spans="2:4" x14ac:dyDescent="0.5">
      <c r="B4842" s="3">
        <f t="shared" ca="1" si="81"/>
        <v>207.74349596333374</v>
      </c>
      <c r="C4842" s="1"/>
      <c r="D4842" s="3">
        <f ca="1"/>
        <v>213.86546301126279</v>
      </c>
    </row>
    <row r="4843" spans="2:4" x14ac:dyDescent="0.5">
      <c r="B4843" s="3">
        <f t="shared" ca="1" si="81"/>
        <v>210.58267199113584</v>
      </c>
      <c r="C4843" s="1"/>
      <c r="D4843" s="3">
        <f ca="1"/>
        <v>213.87263893396815</v>
      </c>
    </row>
    <row r="4844" spans="2:4" x14ac:dyDescent="0.5">
      <c r="B4844" s="3">
        <f t="shared" ca="1" si="81"/>
        <v>209.41578111462206</v>
      </c>
      <c r="C4844" s="1"/>
      <c r="D4844" s="3">
        <f ca="1"/>
        <v>213.87293050151544</v>
      </c>
    </row>
    <row r="4845" spans="2:4" x14ac:dyDescent="0.5">
      <c r="B4845" s="3">
        <f t="shared" ca="1" si="81"/>
        <v>208.80687024536917</v>
      </c>
      <c r="C4845" s="1"/>
      <c r="D4845" s="3">
        <f ca="1"/>
        <v>213.87780056108531</v>
      </c>
    </row>
    <row r="4846" spans="2:4" x14ac:dyDescent="0.5">
      <c r="B4846" s="3">
        <f t="shared" ca="1" si="81"/>
        <v>213.7351456488133</v>
      </c>
      <c r="C4846" s="1"/>
      <c r="D4846" s="3">
        <f ca="1"/>
        <v>213.88045559155492</v>
      </c>
    </row>
    <row r="4847" spans="2:4" x14ac:dyDescent="0.5">
      <c r="B4847" s="3">
        <f t="shared" ca="1" si="81"/>
        <v>212.04639538058842</v>
      </c>
      <c r="C4847" s="1"/>
      <c r="D4847" s="3">
        <f ca="1"/>
        <v>213.89113580567829</v>
      </c>
    </row>
    <row r="4848" spans="2:4" x14ac:dyDescent="0.5">
      <c r="B4848" s="3">
        <f t="shared" ca="1" si="81"/>
        <v>212.26042153932585</v>
      </c>
      <c r="C4848" s="1"/>
      <c r="D4848" s="3">
        <f ca="1"/>
        <v>213.89519367691523</v>
      </c>
    </row>
    <row r="4849" spans="2:4" x14ac:dyDescent="0.5">
      <c r="B4849" s="3">
        <f t="shared" ca="1" si="81"/>
        <v>210.13460479263827</v>
      </c>
      <c r="C4849" s="1"/>
      <c r="D4849" s="3">
        <f ca="1"/>
        <v>213.89781983863088</v>
      </c>
    </row>
    <row r="4850" spans="2:4" x14ac:dyDescent="0.5">
      <c r="B4850" s="3">
        <f t="shared" ca="1" si="81"/>
        <v>212.1585144282293</v>
      </c>
      <c r="C4850" s="1"/>
      <c r="D4850" s="3">
        <f ca="1"/>
        <v>213.90146547470226</v>
      </c>
    </row>
    <row r="4851" spans="2:4" x14ac:dyDescent="0.5">
      <c r="B4851" s="3">
        <f t="shared" ca="1" si="81"/>
        <v>214.6450276730713</v>
      </c>
      <c r="C4851" s="1"/>
      <c r="D4851" s="3">
        <f ca="1"/>
        <v>213.90212688041419</v>
      </c>
    </row>
    <row r="4852" spans="2:4" x14ac:dyDescent="0.5">
      <c r="B4852" s="3">
        <f t="shared" ca="1" si="81"/>
        <v>210.52284591902605</v>
      </c>
      <c r="C4852" s="1"/>
      <c r="D4852" s="3">
        <f ca="1"/>
        <v>213.90688466420528</v>
      </c>
    </row>
    <row r="4853" spans="2:4" x14ac:dyDescent="0.5">
      <c r="B4853" s="3">
        <f t="shared" ca="1" si="81"/>
        <v>212.90512834844455</v>
      </c>
      <c r="C4853" s="1"/>
      <c r="D4853" s="3">
        <f ca="1"/>
        <v>213.91588589540336</v>
      </c>
    </row>
    <row r="4854" spans="2:4" x14ac:dyDescent="0.5">
      <c r="B4854" s="3">
        <f t="shared" ca="1" si="81"/>
        <v>210.81136182545472</v>
      </c>
      <c r="C4854" s="1"/>
      <c r="D4854" s="3">
        <f ca="1"/>
        <v>213.91658954403795</v>
      </c>
    </row>
    <row r="4855" spans="2:4" x14ac:dyDescent="0.5">
      <c r="B4855" s="3">
        <f t="shared" ca="1" si="81"/>
        <v>210.35037816027744</v>
      </c>
      <c r="C4855" s="1"/>
      <c r="D4855" s="3">
        <f ca="1"/>
        <v>213.93345656360012</v>
      </c>
    </row>
    <row r="4856" spans="2:4" x14ac:dyDescent="0.5">
      <c r="B4856" s="3">
        <f t="shared" ca="1" si="81"/>
        <v>211.3687502244133</v>
      </c>
      <c r="C4856" s="1"/>
      <c r="D4856" s="3">
        <f ca="1"/>
        <v>213.94005404016997</v>
      </c>
    </row>
    <row r="4857" spans="2:4" x14ac:dyDescent="0.5">
      <c r="B4857" s="3">
        <f t="shared" ca="1" si="81"/>
        <v>211.10647309663511</v>
      </c>
      <c r="C4857" s="1"/>
      <c r="D4857" s="3">
        <f ca="1"/>
        <v>213.94007915093158</v>
      </c>
    </row>
    <row r="4858" spans="2:4" x14ac:dyDescent="0.5">
      <c r="B4858" s="3">
        <f t="shared" ca="1" si="81"/>
        <v>213.33414274118462</v>
      </c>
      <c r="C4858" s="1"/>
      <c r="D4858" s="3">
        <f ca="1"/>
        <v>213.95405606511869</v>
      </c>
    </row>
    <row r="4859" spans="2:4" x14ac:dyDescent="0.5">
      <c r="B4859" s="3">
        <f t="shared" ca="1" si="81"/>
        <v>210.31121518339853</v>
      </c>
      <c r="C4859" s="1"/>
      <c r="D4859" s="3">
        <f ca="1"/>
        <v>213.95582605726102</v>
      </c>
    </row>
    <row r="4860" spans="2:4" x14ac:dyDescent="0.5">
      <c r="B4860" s="3">
        <f t="shared" ca="1" si="81"/>
        <v>206.72364396316212</v>
      </c>
      <c r="C4860" s="1"/>
      <c r="D4860" s="3">
        <f ca="1"/>
        <v>213.95625030749883</v>
      </c>
    </row>
    <row r="4861" spans="2:4" x14ac:dyDescent="0.5">
      <c r="B4861" s="3">
        <f t="shared" ca="1" si="81"/>
        <v>209.97149491664578</v>
      </c>
      <c r="C4861" s="1"/>
      <c r="D4861" s="3">
        <f ca="1"/>
        <v>213.96391204403722</v>
      </c>
    </row>
    <row r="4862" spans="2:4" x14ac:dyDescent="0.5">
      <c r="B4862" s="3">
        <f t="shared" ca="1" si="81"/>
        <v>207.42893608795362</v>
      </c>
      <c r="C4862" s="1"/>
      <c r="D4862" s="3">
        <f ca="1"/>
        <v>213.96500852543386</v>
      </c>
    </row>
    <row r="4863" spans="2:4" x14ac:dyDescent="0.5">
      <c r="B4863" s="3">
        <f t="shared" ca="1" si="81"/>
        <v>212.90357199630233</v>
      </c>
      <c r="C4863" s="1"/>
      <c r="D4863" s="3">
        <f ca="1"/>
        <v>213.98123145040438</v>
      </c>
    </row>
    <row r="4864" spans="2:4" x14ac:dyDescent="0.5">
      <c r="B4864" s="3">
        <f t="shared" ca="1" si="81"/>
        <v>210.74853984019947</v>
      </c>
      <c r="C4864" s="1"/>
      <c r="D4864" s="3">
        <f ca="1"/>
        <v>213.983089138721</v>
      </c>
    </row>
    <row r="4865" spans="2:4" x14ac:dyDescent="0.5">
      <c r="B4865" s="3">
        <f t="shared" ca="1" si="81"/>
        <v>208.35344118955695</v>
      </c>
      <c r="C4865" s="1"/>
      <c r="D4865" s="3">
        <f ca="1"/>
        <v>213.99034869046193</v>
      </c>
    </row>
    <row r="4866" spans="2:4" x14ac:dyDescent="0.5">
      <c r="B4866" s="3">
        <f t="shared" ca="1" si="81"/>
        <v>209.2432740677497</v>
      </c>
      <c r="C4866" s="1"/>
      <c r="D4866" s="3">
        <f ca="1"/>
        <v>213.99977466669182</v>
      </c>
    </row>
    <row r="4867" spans="2:4" x14ac:dyDescent="0.5">
      <c r="B4867" s="3">
        <f t="shared" ca="1" si="81"/>
        <v>209.89488248293932</v>
      </c>
      <c r="C4867" s="1"/>
      <c r="D4867" s="3">
        <f ca="1"/>
        <v>214.00617668870726</v>
      </c>
    </row>
    <row r="4868" spans="2:4" x14ac:dyDescent="0.5">
      <c r="B4868" s="3">
        <f t="shared" ca="1" si="81"/>
        <v>210.71610319041545</v>
      </c>
      <c r="C4868" s="1"/>
      <c r="D4868" s="3">
        <f ca="1"/>
        <v>214.006779129069</v>
      </c>
    </row>
    <row r="4869" spans="2:4" x14ac:dyDescent="0.5">
      <c r="B4869" s="3">
        <f t="shared" ca="1" si="81"/>
        <v>206.73938305173655</v>
      </c>
      <c r="C4869" s="1"/>
      <c r="D4869" s="3">
        <f ca="1"/>
        <v>214.01697582571626</v>
      </c>
    </row>
    <row r="4870" spans="2:4" x14ac:dyDescent="0.5">
      <c r="B4870" s="3">
        <f t="shared" ca="1" si="81"/>
        <v>213.96391204403722</v>
      </c>
      <c r="C4870" s="1"/>
      <c r="D4870" s="3">
        <f ca="1"/>
        <v>214.02119332232573</v>
      </c>
    </row>
    <row r="4871" spans="2:4" x14ac:dyDescent="0.5">
      <c r="B4871" s="3">
        <f t="shared" ca="1" si="81"/>
        <v>213.82902497397987</v>
      </c>
      <c r="C4871" s="1"/>
      <c r="D4871" s="3">
        <f ca="1"/>
        <v>214.04298054113596</v>
      </c>
    </row>
    <row r="4872" spans="2:4" x14ac:dyDescent="0.5">
      <c r="B4872" s="3">
        <f t="shared" ca="1" si="81"/>
        <v>208.36621454888703</v>
      </c>
      <c r="C4872" s="1"/>
      <c r="D4872" s="3">
        <f ca="1"/>
        <v>214.04461097225089</v>
      </c>
    </row>
    <row r="4873" spans="2:4" x14ac:dyDescent="0.5">
      <c r="B4873" s="3">
        <f t="shared" ca="1" si="81"/>
        <v>210.81704388620173</v>
      </c>
      <c r="C4873" s="1"/>
      <c r="D4873" s="3">
        <f ca="1"/>
        <v>214.04617212419814</v>
      </c>
    </row>
    <row r="4874" spans="2:4" x14ac:dyDescent="0.5">
      <c r="B4874" s="3">
        <f t="shared" ca="1" si="81"/>
        <v>212.33421405070766</v>
      </c>
      <c r="C4874" s="1"/>
      <c r="D4874" s="3">
        <f ca="1"/>
        <v>214.05182748081458</v>
      </c>
    </row>
    <row r="4875" spans="2:4" x14ac:dyDescent="0.5">
      <c r="B4875" s="3">
        <f t="shared" ca="1" si="81"/>
        <v>209.256583538444</v>
      </c>
      <c r="C4875" s="1"/>
      <c r="D4875" s="3">
        <f ca="1"/>
        <v>214.05300075933127</v>
      </c>
    </row>
    <row r="4876" spans="2:4" x14ac:dyDescent="0.5">
      <c r="B4876" s="3">
        <f t="shared" ca="1" si="81"/>
        <v>212.84348645862434</v>
      </c>
      <c r="C4876" s="1"/>
      <c r="D4876" s="3">
        <f ca="1"/>
        <v>214.0539657377164</v>
      </c>
    </row>
    <row r="4877" spans="2:4" x14ac:dyDescent="0.5">
      <c r="B4877" s="3">
        <f t="shared" ref="B4877:B4940" ca="1" si="82">(C$3+(C$3*_xlfn.NORM.INV(RAND(),0,(C$4/2)))+(-C$5+2*RAND()*C$5)+(-C$9*C$3*RAND()))*((C$6+_xlfn.NORM.INV(RAND(),0,(C$7/2))+(-C$8+2*RAND()*C$8))^2)</f>
        <v>210.04436257563688</v>
      </c>
      <c r="C4877" s="1"/>
      <c r="D4877" s="3">
        <f ca="1"/>
        <v>214.05690168356438</v>
      </c>
    </row>
    <row r="4878" spans="2:4" x14ac:dyDescent="0.5">
      <c r="B4878" s="3">
        <f t="shared" ca="1" si="82"/>
        <v>209.87712600080664</v>
      </c>
      <c r="C4878" s="1"/>
      <c r="D4878" s="3">
        <f ca="1"/>
        <v>214.06403645737305</v>
      </c>
    </row>
    <row r="4879" spans="2:4" x14ac:dyDescent="0.5">
      <c r="B4879" s="3">
        <f t="shared" ca="1" si="82"/>
        <v>214.26699894966424</v>
      </c>
      <c r="C4879" s="1"/>
      <c r="D4879" s="3">
        <f ca="1"/>
        <v>214.07218297483192</v>
      </c>
    </row>
    <row r="4880" spans="2:4" x14ac:dyDescent="0.5">
      <c r="B4880" s="3">
        <f t="shared" ca="1" si="82"/>
        <v>209.50028213019621</v>
      </c>
      <c r="C4880" s="1"/>
      <c r="D4880" s="3">
        <f ca="1"/>
        <v>214.08485144142142</v>
      </c>
    </row>
    <row r="4881" spans="2:4" x14ac:dyDescent="0.5">
      <c r="B4881" s="3">
        <f t="shared" ca="1" si="82"/>
        <v>212.91124058132456</v>
      </c>
      <c r="C4881" s="1"/>
      <c r="D4881" s="3">
        <f ca="1"/>
        <v>214.08557064702217</v>
      </c>
    </row>
    <row r="4882" spans="2:4" x14ac:dyDescent="0.5">
      <c r="B4882" s="3">
        <f t="shared" ca="1" si="82"/>
        <v>211.74235744451698</v>
      </c>
      <c r="C4882" s="1"/>
      <c r="D4882" s="3">
        <f ca="1"/>
        <v>214.08987417539157</v>
      </c>
    </row>
    <row r="4883" spans="2:4" x14ac:dyDescent="0.5">
      <c r="B4883" s="3">
        <f t="shared" ca="1" si="82"/>
        <v>212.40536625702788</v>
      </c>
      <c r="C4883" s="1"/>
      <c r="D4883" s="3">
        <f ca="1"/>
        <v>214.09023696617334</v>
      </c>
    </row>
    <row r="4884" spans="2:4" x14ac:dyDescent="0.5">
      <c r="B4884" s="3">
        <f t="shared" ca="1" si="82"/>
        <v>209.68502150924203</v>
      </c>
      <c r="C4884" s="1"/>
      <c r="D4884" s="3">
        <f ca="1"/>
        <v>214.09067201233702</v>
      </c>
    </row>
    <row r="4885" spans="2:4" x14ac:dyDescent="0.5">
      <c r="B4885" s="3">
        <f t="shared" ca="1" si="82"/>
        <v>209.25179921343596</v>
      </c>
      <c r="C4885" s="1"/>
      <c r="D4885" s="3">
        <f ca="1"/>
        <v>214.09613760856627</v>
      </c>
    </row>
    <row r="4886" spans="2:4" x14ac:dyDescent="0.5">
      <c r="B4886" s="3">
        <f t="shared" ca="1" si="82"/>
        <v>213.87293050151544</v>
      </c>
      <c r="C4886" s="1"/>
      <c r="D4886" s="3">
        <f ca="1"/>
        <v>214.10023376092488</v>
      </c>
    </row>
    <row r="4887" spans="2:4" x14ac:dyDescent="0.5">
      <c r="B4887" s="3">
        <f t="shared" ca="1" si="82"/>
        <v>208.82550295156318</v>
      </c>
      <c r="C4887" s="1"/>
      <c r="D4887" s="3">
        <f ca="1"/>
        <v>214.11966836175645</v>
      </c>
    </row>
    <row r="4888" spans="2:4" x14ac:dyDescent="0.5">
      <c r="B4888" s="3">
        <f t="shared" ca="1" si="82"/>
        <v>213.44081485126833</v>
      </c>
      <c r="C4888" s="1"/>
      <c r="D4888" s="3">
        <f ca="1"/>
        <v>214.12220087399317</v>
      </c>
    </row>
    <row r="4889" spans="2:4" x14ac:dyDescent="0.5">
      <c r="B4889" s="3">
        <f t="shared" ca="1" si="82"/>
        <v>210.25033471768265</v>
      </c>
      <c r="C4889" s="1"/>
      <c r="D4889" s="3">
        <f ca="1"/>
        <v>214.12674780711305</v>
      </c>
    </row>
    <row r="4890" spans="2:4" x14ac:dyDescent="0.5">
      <c r="B4890" s="3">
        <f t="shared" ca="1" si="82"/>
        <v>213.91588589540336</v>
      </c>
      <c r="C4890" s="1"/>
      <c r="D4890" s="3">
        <f ca="1"/>
        <v>214.14622020434595</v>
      </c>
    </row>
    <row r="4891" spans="2:4" x14ac:dyDescent="0.5">
      <c r="B4891" s="3">
        <f t="shared" ca="1" si="82"/>
        <v>210.61567729755041</v>
      </c>
      <c r="C4891" s="1"/>
      <c r="D4891" s="3">
        <f ca="1"/>
        <v>214.15174078161635</v>
      </c>
    </row>
    <row r="4892" spans="2:4" x14ac:dyDescent="0.5">
      <c r="B4892" s="3">
        <f t="shared" ca="1" si="82"/>
        <v>212.92385821201586</v>
      </c>
      <c r="C4892" s="1"/>
      <c r="D4892" s="3">
        <f ca="1"/>
        <v>214.15302711891667</v>
      </c>
    </row>
    <row r="4893" spans="2:4" x14ac:dyDescent="0.5">
      <c r="B4893" s="3">
        <f t="shared" ca="1" si="82"/>
        <v>212.50919934805242</v>
      </c>
      <c r="C4893" s="1"/>
      <c r="D4893" s="3">
        <f ca="1"/>
        <v>214.17688972381148</v>
      </c>
    </row>
    <row r="4894" spans="2:4" x14ac:dyDescent="0.5">
      <c r="B4894" s="3">
        <f t="shared" ca="1" si="82"/>
        <v>213.13111109915371</v>
      </c>
      <c r="C4894" s="1"/>
      <c r="D4894" s="3">
        <f ca="1"/>
        <v>214.18042826830899</v>
      </c>
    </row>
    <row r="4895" spans="2:4" x14ac:dyDescent="0.5">
      <c r="B4895" s="3">
        <f t="shared" ca="1" si="82"/>
        <v>209.480012829543</v>
      </c>
      <c r="C4895" s="1"/>
      <c r="D4895" s="3">
        <f ca="1"/>
        <v>214.18062494657661</v>
      </c>
    </row>
    <row r="4896" spans="2:4" x14ac:dyDescent="0.5">
      <c r="B4896" s="3">
        <f t="shared" ca="1" si="82"/>
        <v>211.65785327481743</v>
      </c>
      <c r="C4896" s="1"/>
      <c r="D4896" s="3">
        <f ca="1"/>
        <v>214.18067569938421</v>
      </c>
    </row>
    <row r="4897" spans="2:4" x14ac:dyDescent="0.5">
      <c r="B4897" s="3">
        <f t="shared" ca="1" si="82"/>
        <v>210.59424063072015</v>
      </c>
      <c r="C4897" s="1"/>
      <c r="D4897" s="3">
        <f ca="1"/>
        <v>214.18139507756652</v>
      </c>
    </row>
    <row r="4898" spans="2:4" x14ac:dyDescent="0.5">
      <c r="B4898" s="3">
        <f t="shared" ca="1" si="82"/>
        <v>210.28352947572301</v>
      </c>
      <c r="C4898" s="1"/>
      <c r="D4898" s="3">
        <f ca="1"/>
        <v>214.18205353079111</v>
      </c>
    </row>
    <row r="4899" spans="2:4" x14ac:dyDescent="0.5">
      <c r="B4899" s="3">
        <f t="shared" ca="1" si="82"/>
        <v>212.86921577148769</v>
      </c>
      <c r="C4899" s="1"/>
      <c r="D4899" s="3">
        <f ca="1"/>
        <v>214.18695795184354</v>
      </c>
    </row>
    <row r="4900" spans="2:4" x14ac:dyDescent="0.5">
      <c r="B4900" s="3">
        <f t="shared" ca="1" si="82"/>
        <v>210.26425463000228</v>
      </c>
      <c r="C4900" s="1"/>
      <c r="D4900" s="3">
        <f ca="1"/>
        <v>214.187341049758</v>
      </c>
    </row>
    <row r="4901" spans="2:4" x14ac:dyDescent="0.5">
      <c r="B4901" s="3">
        <f t="shared" ca="1" si="82"/>
        <v>211.09030521095613</v>
      </c>
      <c r="C4901" s="1"/>
      <c r="D4901" s="3">
        <f ca="1"/>
        <v>214.20391937967747</v>
      </c>
    </row>
    <row r="4902" spans="2:4" x14ac:dyDescent="0.5">
      <c r="B4902" s="3">
        <f t="shared" ca="1" si="82"/>
        <v>212.83684780353784</v>
      </c>
      <c r="C4902" s="1"/>
      <c r="D4902" s="3">
        <f ca="1"/>
        <v>214.20904594921225</v>
      </c>
    </row>
    <row r="4903" spans="2:4" x14ac:dyDescent="0.5">
      <c r="B4903" s="3">
        <f t="shared" ca="1" si="82"/>
        <v>212.32829402399454</v>
      </c>
      <c r="C4903" s="1"/>
      <c r="D4903" s="3">
        <f ca="1"/>
        <v>214.22395935789433</v>
      </c>
    </row>
    <row r="4904" spans="2:4" x14ac:dyDescent="0.5">
      <c r="B4904" s="3">
        <f t="shared" ca="1" si="82"/>
        <v>209.76681189964521</v>
      </c>
      <c r="C4904" s="1"/>
      <c r="D4904" s="3">
        <f ca="1"/>
        <v>214.23290067021256</v>
      </c>
    </row>
    <row r="4905" spans="2:4" x14ac:dyDescent="0.5">
      <c r="B4905" s="3">
        <f t="shared" ca="1" si="82"/>
        <v>211.23184721503259</v>
      </c>
      <c r="C4905" s="1"/>
      <c r="D4905" s="3">
        <f ca="1"/>
        <v>214.24096195754851</v>
      </c>
    </row>
    <row r="4906" spans="2:4" x14ac:dyDescent="0.5">
      <c r="B4906" s="3">
        <f t="shared" ca="1" si="82"/>
        <v>209.77568849512437</v>
      </c>
      <c r="C4906" s="1"/>
      <c r="D4906" s="3">
        <f ca="1"/>
        <v>214.2423657868494</v>
      </c>
    </row>
    <row r="4907" spans="2:4" x14ac:dyDescent="0.5">
      <c r="B4907" s="3">
        <f t="shared" ca="1" si="82"/>
        <v>214.27806416976324</v>
      </c>
      <c r="C4907" s="1"/>
      <c r="D4907" s="3">
        <f ca="1"/>
        <v>214.2492913096473</v>
      </c>
    </row>
    <row r="4908" spans="2:4" x14ac:dyDescent="0.5">
      <c r="B4908" s="3">
        <f t="shared" ca="1" si="82"/>
        <v>209.38988458544532</v>
      </c>
      <c r="C4908" s="1"/>
      <c r="D4908" s="3">
        <f ca="1"/>
        <v>214.24955540590253</v>
      </c>
    </row>
    <row r="4909" spans="2:4" x14ac:dyDescent="0.5">
      <c r="B4909" s="3">
        <f t="shared" ca="1" si="82"/>
        <v>213.44697752006729</v>
      </c>
      <c r="C4909" s="1"/>
      <c r="D4909" s="3">
        <f ca="1"/>
        <v>214.2525352247176</v>
      </c>
    </row>
    <row r="4910" spans="2:4" x14ac:dyDescent="0.5">
      <c r="B4910" s="3">
        <f t="shared" ca="1" si="82"/>
        <v>209.16533412504106</v>
      </c>
      <c r="C4910" s="1"/>
      <c r="D4910" s="3">
        <f ca="1"/>
        <v>214.25500804252198</v>
      </c>
    </row>
    <row r="4911" spans="2:4" x14ac:dyDescent="0.5">
      <c r="B4911" s="3">
        <f t="shared" ca="1" si="82"/>
        <v>212.23180524673037</v>
      </c>
      <c r="C4911" s="1"/>
      <c r="D4911" s="3">
        <f ca="1"/>
        <v>214.25504062712076</v>
      </c>
    </row>
    <row r="4912" spans="2:4" x14ac:dyDescent="0.5">
      <c r="B4912" s="3">
        <f t="shared" ca="1" si="82"/>
        <v>210.37071555523261</v>
      </c>
      <c r="C4912" s="1"/>
      <c r="D4912" s="3">
        <f ca="1"/>
        <v>214.25525057335673</v>
      </c>
    </row>
    <row r="4913" spans="2:4" x14ac:dyDescent="0.5">
      <c r="B4913" s="3">
        <f t="shared" ca="1" si="82"/>
        <v>209.788805070503</v>
      </c>
      <c r="C4913" s="1"/>
      <c r="D4913" s="3">
        <f ca="1"/>
        <v>214.25879590759749</v>
      </c>
    </row>
    <row r="4914" spans="2:4" x14ac:dyDescent="0.5">
      <c r="B4914" s="3">
        <f t="shared" ca="1" si="82"/>
        <v>209.94941147206211</v>
      </c>
      <c r="C4914" s="1"/>
      <c r="D4914" s="3">
        <f ca="1"/>
        <v>214.26022128826602</v>
      </c>
    </row>
    <row r="4915" spans="2:4" x14ac:dyDescent="0.5">
      <c r="B4915" s="3">
        <f t="shared" ca="1" si="82"/>
        <v>206.61503534818655</v>
      </c>
      <c r="C4915" s="1"/>
      <c r="D4915" s="3">
        <f ca="1"/>
        <v>214.26145451354796</v>
      </c>
    </row>
    <row r="4916" spans="2:4" x14ac:dyDescent="0.5">
      <c r="B4916" s="3">
        <f t="shared" ca="1" si="82"/>
        <v>211.46980168125972</v>
      </c>
      <c r="C4916" s="1"/>
      <c r="D4916" s="3">
        <f ca="1"/>
        <v>214.26574749686785</v>
      </c>
    </row>
    <row r="4917" spans="2:4" x14ac:dyDescent="0.5">
      <c r="B4917" s="3">
        <f t="shared" ca="1" si="82"/>
        <v>212.3443517312233</v>
      </c>
      <c r="C4917" s="1"/>
      <c r="D4917" s="3">
        <f ca="1"/>
        <v>214.26699894966424</v>
      </c>
    </row>
    <row r="4918" spans="2:4" x14ac:dyDescent="0.5">
      <c r="B4918" s="3">
        <f t="shared" ca="1" si="82"/>
        <v>211.1853482980739</v>
      </c>
      <c r="C4918" s="1"/>
      <c r="D4918" s="3">
        <f ca="1"/>
        <v>214.26751067650449</v>
      </c>
    </row>
    <row r="4919" spans="2:4" x14ac:dyDescent="0.5">
      <c r="B4919" s="3">
        <f t="shared" ca="1" si="82"/>
        <v>207.23219749257362</v>
      </c>
      <c r="C4919" s="1"/>
      <c r="D4919" s="3">
        <f ca="1"/>
        <v>214.26871629681577</v>
      </c>
    </row>
    <row r="4920" spans="2:4" x14ac:dyDescent="0.5">
      <c r="B4920" s="3">
        <f t="shared" ca="1" si="82"/>
        <v>211.87124054968913</v>
      </c>
      <c r="C4920" s="1"/>
      <c r="D4920" s="3">
        <f ca="1"/>
        <v>214.26979062802312</v>
      </c>
    </row>
    <row r="4921" spans="2:4" x14ac:dyDescent="0.5">
      <c r="B4921" s="3">
        <f t="shared" ca="1" si="82"/>
        <v>209.31205533272433</v>
      </c>
      <c r="C4921" s="1"/>
      <c r="D4921" s="3">
        <f ca="1"/>
        <v>214.2705029043826</v>
      </c>
    </row>
    <row r="4922" spans="2:4" x14ac:dyDescent="0.5">
      <c r="B4922" s="3">
        <f t="shared" ca="1" si="82"/>
        <v>208.43685240712927</v>
      </c>
      <c r="C4922" s="1"/>
      <c r="D4922" s="3">
        <f ca="1"/>
        <v>214.27080495996782</v>
      </c>
    </row>
    <row r="4923" spans="2:4" x14ac:dyDescent="0.5">
      <c r="B4923" s="3">
        <f t="shared" ca="1" si="82"/>
        <v>211.16536337703531</v>
      </c>
      <c r="C4923" s="1"/>
      <c r="D4923" s="3">
        <f ca="1"/>
        <v>214.27806416976324</v>
      </c>
    </row>
    <row r="4924" spans="2:4" x14ac:dyDescent="0.5">
      <c r="B4924" s="3">
        <f t="shared" ca="1" si="82"/>
        <v>208.78079030223199</v>
      </c>
      <c r="C4924" s="1"/>
      <c r="D4924" s="3">
        <f ca="1"/>
        <v>214.27898258954073</v>
      </c>
    </row>
    <row r="4925" spans="2:4" x14ac:dyDescent="0.5">
      <c r="B4925" s="3">
        <f t="shared" ca="1" si="82"/>
        <v>211.05040874424191</v>
      </c>
      <c r="C4925" s="1"/>
      <c r="D4925" s="3">
        <f ca="1"/>
        <v>214.28273915082607</v>
      </c>
    </row>
    <row r="4926" spans="2:4" x14ac:dyDescent="0.5">
      <c r="B4926" s="3">
        <f t="shared" ca="1" si="82"/>
        <v>209.08273650406167</v>
      </c>
      <c r="C4926" s="1"/>
      <c r="D4926" s="3">
        <f ca="1"/>
        <v>214.29109983514931</v>
      </c>
    </row>
    <row r="4927" spans="2:4" x14ac:dyDescent="0.5">
      <c r="B4927" s="3">
        <f t="shared" ca="1" si="82"/>
        <v>208.82265545634155</v>
      </c>
      <c r="C4927" s="1"/>
      <c r="D4927" s="3">
        <f ca="1"/>
        <v>214.29366199069054</v>
      </c>
    </row>
    <row r="4928" spans="2:4" x14ac:dyDescent="0.5">
      <c r="B4928" s="3">
        <f t="shared" ca="1" si="82"/>
        <v>213.69264128084416</v>
      </c>
      <c r="C4928" s="1"/>
      <c r="D4928" s="3">
        <f ca="1"/>
        <v>214.29369787186107</v>
      </c>
    </row>
    <row r="4929" spans="2:4" x14ac:dyDescent="0.5">
      <c r="B4929" s="3">
        <f t="shared" ca="1" si="82"/>
        <v>212.93785345966887</v>
      </c>
      <c r="C4929" s="1"/>
      <c r="D4929" s="3">
        <f ca="1"/>
        <v>214.29513788697744</v>
      </c>
    </row>
    <row r="4930" spans="2:4" x14ac:dyDescent="0.5">
      <c r="B4930" s="3">
        <f t="shared" ca="1" si="82"/>
        <v>210.99001311798983</v>
      </c>
      <c r="C4930" s="1"/>
      <c r="D4930" s="3">
        <f ca="1"/>
        <v>214.30261383331126</v>
      </c>
    </row>
    <row r="4931" spans="2:4" x14ac:dyDescent="0.5">
      <c r="B4931" s="3">
        <f t="shared" ca="1" si="82"/>
        <v>211.9221789926375</v>
      </c>
      <c r="C4931" s="1"/>
      <c r="D4931" s="3">
        <f ca="1"/>
        <v>214.31810648078971</v>
      </c>
    </row>
    <row r="4932" spans="2:4" x14ac:dyDescent="0.5">
      <c r="B4932" s="3">
        <f t="shared" ca="1" si="82"/>
        <v>211.21756699413766</v>
      </c>
      <c r="C4932" s="1"/>
      <c r="D4932" s="3">
        <f ca="1"/>
        <v>214.33945583267848</v>
      </c>
    </row>
    <row r="4933" spans="2:4" x14ac:dyDescent="0.5">
      <c r="B4933" s="3">
        <f t="shared" ca="1" si="82"/>
        <v>210.76130174291666</v>
      </c>
      <c r="C4933" s="1"/>
      <c r="D4933" s="3">
        <f ca="1"/>
        <v>214.34648264342127</v>
      </c>
    </row>
    <row r="4934" spans="2:4" x14ac:dyDescent="0.5">
      <c r="B4934" s="3">
        <f t="shared" ca="1" si="82"/>
        <v>210.31632416268812</v>
      </c>
      <c r="C4934" s="1"/>
      <c r="D4934" s="3">
        <f ca="1"/>
        <v>214.34695605262547</v>
      </c>
    </row>
    <row r="4935" spans="2:4" x14ac:dyDescent="0.5">
      <c r="B4935" s="3">
        <f t="shared" ca="1" si="82"/>
        <v>210.31088049922349</v>
      </c>
      <c r="C4935" s="1"/>
      <c r="D4935" s="3">
        <f ca="1"/>
        <v>214.34840341298866</v>
      </c>
    </row>
    <row r="4936" spans="2:4" x14ac:dyDescent="0.5">
      <c r="B4936" s="3">
        <f t="shared" ca="1" si="82"/>
        <v>209.1415809428716</v>
      </c>
      <c r="C4936" s="1"/>
      <c r="D4936" s="3">
        <f ca="1"/>
        <v>214.36012751336443</v>
      </c>
    </row>
    <row r="4937" spans="2:4" x14ac:dyDescent="0.5">
      <c r="B4937" s="3">
        <f t="shared" ca="1" si="82"/>
        <v>213.77554886739384</v>
      </c>
      <c r="C4937" s="1"/>
      <c r="D4937" s="3">
        <f ca="1"/>
        <v>214.36340409018669</v>
      </c>
    </row>
    <row r="4938" spans="2:4" x14ac:dyDescent="0.5">
      <c r="B4938" s="3">
        <f t="shared" ca="1" si="82"/>
        <v>208.55092356429876</v>
      </c>
      <c r="C4938" s="1"/>
      <c r="D4938" s="3">
        <f ca="1"/>
        <v>214.37101789313351</v>
      </c>
    </row>
    <row r="4939" spans="2:4" x14ac:dyDescent="0.5">
      <c r="B4939" s="3">
        <f t="shared" ca="1" si="82"/>
        <v>211.95016299973798</v>
      </c>
      <c r="C4939" s="1"/>
      <c r="D4939" s="3">
        <f ca="1"/>
        <v>214.37388146998828</v>
      </c>
    </row>
    <row r="4940" spans="2:4" x14ac:dyDescent="0.5">
      <c r="B4940" s="3">
        <f t="shared" ca="1" si="82"/>
        <v>211.5013257032204</v>
      </c>
      <c r="C4940" s="1"/>
      <c r="D4940" s="3">
        <f ca="1"/>
        <v>214.37547184446873</v>
      </c>
    </row>
    <row r="4941" spans="2:4" x14ac:dyDescent="0.5">
      <c r="B4941" s="3">
        <f t="shared" ref="B4941:B5004" ca="1" si="83">(C$3+(C$3*_xlfn.NORM.INV(RAND(),0,(C$4/2)))+(-C$5+2*RAND()*C$5)+(-C$9*C$3*RAND()))*((C$6+_xlfn.NORM.INV(RAND(),0,(C$7/2))+(-C$8+2*RAND()*C$8))^2)</f>
        <v>208.90014212170792</v>
      </c>
      <c r="C4941" s="1"/>
      <c r="D4941" s="3">
        <f ca="1"/>
        <v>214.3883494466192</v>
      </c>
    </row>
    <row r="4942" spans="2:4" x14ac:dyDescent="0.5">
      <c r="B4942" s="3">
        <f t="shared" ca="1" si="83"/>
        <v>209.12805162191822</v>
      </c>
      <c r="C4942" s="1"/>
      <c r="D4942" s="3">
        <f ca="1"/>
        <v>214.38966775876099</v>
      </c>
    </row>
    <row r="4943" spans="2:4" x14ac:dyDescent="0.5">
      <c r="B4943" s="3">
        <f t="shared" ca="1" si="83"/>
        <v>209.88801928358458</v>
      </c>
      <c r="C4943" s="1"/>
      <c r="D4943" s="3">
        <f ca="1"/>
        <v>214.39390027380381</v>
      </c>
    </row>
    <row r="4944" spans="2:4" x14ac:dyDescent="0.5">
      <c r="B4944" s="3">
        <f t="shared" ca="1" si="83"/>
        <v>210.60206824084869</v>
      </c>
      <c r="C4944" s="1"/>
      <c r="D4944" s="3">
        <f ca="1"/>
        <v>214.42740009287218</v>
      </c>
    </row>
    <row r="4945" spans="2:4" x14ac:dyDescent="0.5">
      <c r="B4945" s="3">
        <f t="shared" ca="1" si="83"/>
        <v>213.5775197618261</v>
      </c>
      <c r="C4945" s="1"/>
      <c r="D4945" s="3">
        <f ca="1"/>
        <v>214.44490885015728</v>
      </c>
    </row>
    <row r="4946" spans="2:4" x14ac:dyDescent="0.5">
      <c r="B4946" s="3">
        <f t="shared" ca="1" si="83"/>
        <v>209.94467074941582</v>
      </c>
      <c r="C4946" s="1"/>
      <c r="D4946" s="3">
        <f ca="1"/>
        <v>214.44832538190482</v>
      </c>
    </row>
    <row r="4947" spans="2:4" x14ac:dyDescent="0.5">
      <c r="B4947" s="3">
        <f t="shared" ca="1" si="83"/>
        <v>208.61766497867279</v>
      </c>
      <c r="C4947" s="1"/>
      <c r="D4947" s="3">
        <f ca="1"/>
        <v>214.46500757745801</v>
      </c>
    </row>
    <row r="4948" spans="2:4" x14ac:dyDescent="0.5">
      <c r="B4948" s="3">
        <f t="shared" ca="1" si="83"/>
        <v>210.78909590512291</v>
      </c>
      <c r="C4948" s="1"/>
      <c r="D4948" s="3">
        <f ca="1"/>
        <v>214.46885337466742</v>
      </c>
    </row>
    <row r="4949" spans="2:4" x14ac:dyDescent="0.5">
      <c r="B4949" s="3">
        <f t="shared" ca="1" si="83"/>
        <v>208.4523089757181</v>
      </c>
      <c r="C4949" s="1"/>
      <c r="D4949" s="3">
        <f ca="1"/>
        <v>214.47048034262878</v>
      </c>
    </row>
    <row r="4950" spans="2:4" x14ac:dyDescent="0.5">
      <c r="B4950" s="3">
        <f t="shared" ca="1" si="83"/>
        <v>212.40379013351404</v>
      </c>
      <c r="C4950" s="1"/>
      <c r="D4950" s="3">
        <f ca="1"/>
        <v>214.4782943409094</v>
      </c>
    </row>
    <row r="4951" spans="2:4" x14ac:dyDescent="0.5">
      <c r="B4951" s="3">
        <f t="shared" ca="1" si="83"/>
        <v>211.89291094488169</v>
      </c>
      <c r="C4951" s="1"/>
      <c r="D4951" s="3">
        <f ca="1"/>
        <v>214.48392653885878</v>
      </c>
    </row>
    <row r="4952" spans="2:4" x14ac:dyDescent="0.5">
      <c r="B4952" s="3">
        <f t="shared" ca="1" si="83"/>
        <v>209.34541699166772</v>
      </c>
      <c r="C4952" s="1"/>
      <c r="D4952" s="3">
        <f ca="1"/>
        <v>214.48714771950591</v>
      </c>
    </row>
    <row r="4953" spans="2:4" x14ac:dyDescent="0.5">
      <c r="B4953" s="3">
        <f t="shared" ca="1" si="83"/>
        <v>210.26452479190485</v>
      </c>
      <c r="C4953" s="1"/>
      <c r="D4953" s="3">
        <f ca="1"/>
        <v>214.49057997739718</v>
      </c>
    </row>
    <row r="4954" spans="2:4" x14ac:dyDescent="0.5">
      <c r="B4954" s="3">
        <f t="shared" ca="1" si="83"/>
        <v>209.38441619019244</v>
      </c>
      <c r="C4954" s="1"/>
      <c r="D4954" s="3">
        <f ca="1"/>
        <v>214.50466014819537</v>
      </c>
    </row>
    <row r="4955" spans="2:4" x14ac:dyDescent="0.5">
      <c r="B4955" s="3">
        <f t="shared" ca="1" si="83"/>
        <v>210.25948576554603</v>
      </c>
      <c r="C4955" s="1"/>
      <c r="D4955" s="3">
        <f ca="1"/>
        <v>214.50995440782074</v>
      </c>
    </row>
    <row r="4956" spans="2:4" x14ac:dyDescent="0.5">
      <c r="B4956" s="3">
        <f t="shared" ca="1" si="83"/>
        <v>213.37214855963506</v>
      </c>
      <c r="C4956" s="1"/>
      <c r="D4956" s="3">
        <f ca="1"/>
        <v>214.51122493912897</v>
      </c>
    </row>
    <row r="4957" spans="2:4" x14ac:dyDescent="0.5">
      <c r="B4957" s="3">
        <f t="shared" ca="1" si="83"/>
        <v>212.86910642178415</v>
      </c>
      <c r="C4957" s="1"/>
      <c r="D4957" s="3">
        <f ca="1"/>
        <v>214.52758712362311</v>
      </c>
    </row>
    <row r="4958" spans="2:4" x14ac:dyDescent="0.5">
      <c r="B4958" s="3">
        <f t="shared" ca="1" si="83"/>
        <v>210.91846196961873</v>
      </c>
      <c r="C4958" s="1"/>
      <c r="D4958" s="3">
        <f ca="1"/>
        <v>214.53601143137428</v>
      </c>
    </row>
    <row r="4959" spans="2:4" x14ac:dyDescent="0.5">
      <c r="B4959" s="3">
        <f t="shared" ca="1" si="83"/>
        <v>213.54053141255085</v>
      </c>
      <c r="C4959" s="1"/>
      <c r="D4959" s="3">
        <f ca="1"/>
        <v>214.55433053422317</v>
      </c>
    </row>
    <row r="4960" spans="2:4" x14ac:dyDescent="0.5">
      <c r="B4960" s="3">
        <f t="shared" ca="1" si="83"/>
        <v>207.61776294948555</v>
      </c>
      <c r="C4960" s="1"/>
      <c r="D4960" s="3">
        <f ca="1"/>
        <v>214.5667931725433</v>
      </c>
    </row>
    <row r="4961" spans="2:4" x14ac:dyDescent="0.5">
      <c r="B4961" s="3">
        <f t="shared" ca="1" si="83"/>
        <v>211.17086651596821</v>
      </c>
      <c r="C4961" s="1"/>
      <c r="D4961" s="3">
        <f ca="1"/>
        <v>214.59960290805984</v>
      </c>
    </row>
    <row r="4962" spans="2:4" x14ac:dyDescent="0.5">
      <c r="B4962" s="3">
        <f t="shared" ca="1" si="83"/>
        <v>206.60686003730535</v>
      </c>
      <c r="C4962" s="1"/>
      <c r="D4962" s="3">
        <f ca="1"/>
        <v>214.60951440723809</v>
      </c>
    </row>
    <row r="4963" spans="2:4" x14ac:dyDescent="0.5">
      <c r="B4963" s="3">
        <f t="shared" ca="1" si="83"/>
        <v>212.4997051020141</v>
      </c>
      <c r="C4963" s="1"/>
      <c r="D4963" s="3">
        <f ca="1"/>
        <v>214.62061082038323</v>
      </c>
    </row>
    <row r="4964" spans="2:4" x14ac:dyDescent="0.5">
      <c r="B4964" s="3">
        <f t="shared" ca="1" si="83"/>
        <v>210.33339438651595</v>
      </c>
      <c r="C4964" s="1"/>
      <c r="D4964" s="3">
        <f ca="1"/>
        <v>214.6232793012116</v>
      </c>
    </row>
    <row r="4965" spans="2:4" x14ac:dyDescent="0.5">
      <c r="B4965" s="3">
        <f t="shared" ca="1" si="83"/>
        <v>209.20081225425335</v>
      </c>
      <c r="C4965" s="1"/>
      <c r="D4965" s="3">
        <f ca="1"/>
        <v>214.62612459279899</v>
      </c>
    </row>
    <row r="4966" spans="2:4" x14ac:dyDescent="0.5">
      <c r="B4966" s="3">
        <f t="shared" ca="1" si="83"/>
        <v>208.87300874871062</v>
      </c>
      <c r="C4966" s="1"/>
      <c r="D4966" s="3">
        <f ca="1"/>
        <v>214.6450276730713</v>
      </c>
    </row>
    <row r="4967" spans="2:4" x14ac:dyDescent="0.5">
      <c r="B4967" s="3">
        <f t="shared" ca="1" si="83"/>
        <v>211.38088179747695</v>
      </c>
      <c r="C4967" s="1"/>
      <c r="D4967" s="3">
        <f ca="1"/>
        <v>214.64666509337627</v>
      </c>
    </row>
    <row r="4968" spans="2:4" x14ac:dyDescent="0.5">
      <c r="B4968" s="3">
        <f t="shared" ca="1" si="83"/>
        <v>210.40530113902415</v>
      </c>
      <c r="C4968" s="1"/>
      <c r="D4968" s="3">
        <f ca="1"/>
        <v>214.6501139313373</v>
      </c>
    </row>
    <row r="4969" spans="2:4" x14ac:dyDescent="0.5">
      <c r="B4969" s="3">
        <f t="shared" ca="1" si="83"/>
        <v>212.24290874744983</v>
      </c>
      <c r="C4969" s="1"/>
      <c r="D4969" s="3">
        <f ca="1"/>
        <v>214.65755918471442</v>
      </c>
    </row>
    <row r="4970" spans="2:4" x14ac:dyDescent="0.5">
      <c r="B4970" s="3">
        <f t="shared" ca="1" si="83"/>
        <v>211.05951582060163</v>
      </c>
      <c r="C4970" s="1"/>
      <c r="D4970" s="3">
        <f ca="1"/>
        <v>214.66895379639158</v>
      </c>
    </row>
    <row r="4971" spans="2:4" x14ac:dyDescent="0.5">
      <c r="B4971" s="3">
        <f t="shared" ca="1" si="83"/>
        <v>209.09863646881291</v>
      </c>
      <c r="C4971" s="1"/>
      <c r="D4971" s="3">
        <f ca="1"/>
        <v>214.67495400434132</v>
      </c>
    </row>
    <row r="4972" spans="2:4" x14ac:dyDescent="0.5">
      <c r="B4972" s="3">
        <f t="shared" ca="1" si="83"/>
        <v>211.65258120342165</v>
      </c>
      <c r="C4972" s="1"/>
      <c r="D4972" s="3">
        <f ca="1"/>
        <v>214.71674469751545</v>
      </c>
    </row>
    <row r="4973" spans="2:4" x14ac:dyDescent="0.5">
      <c r="B4973" s="3">
        <f t="shared" ca="1" si="83"/>
        <v>214.98497239233262</v>
      </c>
      <c r="C4973" s="1"/>
      <c r="D4973" s="3">
        <f ca="1"/>
        <v>214.71745141872427</v>
      </c>
    </row>
    <row r="4974" spans="2:4" x14ac:dyDescent="0.5">
      <c r="B4974" s="3">
        <f t="shared" ca="1" si="83"/>
        <v>211.73340418268296</v>
      </c>
      <c r="C4974" s="1"/>
      <c r="D4974" s="3">
        <f ca="1"/>
        <v>214.72555343877923</v>
      </c>
    </row>
    <row r="4975" spans="2:4" x14ac:dyDescent="0.5">
      <c r="B4975" s="3">
        <f t="shared" ca="1" si="83"/>
        <v>209.66084312649315</v>
      </c>
      <c r="C4975" s="1"/>
      <c r="D4975" s="3">
        <f ca="1"/>
        <v>214.73158444475189</v>
      </c>
    </row>
    <row r="4976" spans="2:4" x14ac:dyDescent="0.5">
      <c r="B4976" s="3">
        <f t="shared" ca="1" si="83"/>
        <v>209.78245792175699</v>
      </c>
      <c r="C4976" s="1"/>
      <c r="D4976" s="3">
        <f ca="1"/>
        <v>214.73765120443522</v>
      </c>
    </row>
    <row r="4977" spans="2:4" x14ac:dyDescent="0.5">
      <c r="B4977" s="3">
        <f t="shared" ca="1" si="83"/>
        <v>210.50653433785448</v>
      </c>
      <c r="C4977" s="1"/>
      <c r="D4977" s="3">
        <f ca="1"/>
        <v>214.77854048073874</v>
      </c>
    </row>
    <row r="4978" spans="2:4" x14ac:dyDescent="0.5">
      <c r="B4978" s="3">
        <f t="shared" ca="1" si="83"/>
        <v>210.23876966969073</v>
      </c>
      <c r="C4978" s="1"/>
      <c r="D4978" s="3">
        <f ca="1"/>
        <v>214.80881832389292</v>
      </c>
    </row>
    <row r="4979" spans="2:4" x14ac:dyDescent="0.5">
      <c r="B4979" s="3">
        <f t="shared" ca="1" si="83"/>
        <v>210.16980616524407</v>
      </c>
      <c r="C4979" s="1"/>
      <c r="D4979" s="3">
        <f ca="1"/>
        <v>214.83792404812462</v>
      </c>
    </row>
    <row r="4980" spans="2:4" x14ac:dyDescent="0.5">
      <c r="B4980" s="3">
        <f t="shared" ca="1" si="83"/>
        <v>213.0257248222068</v>
      </c>
      <c r="C4980" s="1"/>
      <c r="D4980" s="3">
        <f ca="1"/>
        <v>214.84109473352484</v>
      </c>
    </row>
    <row r="4981" spans="2:4" x14ac:dyDescent="0.5">
      <c r="B4981" s="3">
        <f t="shared" ca="1" si="83"/>
        <v>208.58740260067978</v>
      </c>
      <c r="C4981" s="1"/>
      <c r="D4981" s="3">
        <f ca="1"/>
        <v>214.84408320611752</v>
      </c>
    </row>
    <row r="4982" spans="2:4" x14ac:dyDescent="0.5">
      <c r="B4982" s="3">
        <f t="shared" ca="1" si="83"/>
        <v>210.63969083806688</v>
      </c>
      <c r="C4982" s="1"/>
      <c r="D4982" s="3">
        <f ca="1"/>
        <v>214.84514190944412</v>
      </c>
    </row>
    <row r="4983" spans="2:4" x14ac:dyDescent="0.5">
      <c r="B4983" s="3">
        <f t="shared" ca="1" si="83"/>
        <v>209.23680868656422</v>
      </c>
      <c r="C4983" s="1"/>
      <c r="D4983" s="3">
        <f ca="1"/>
        <v>214.90065342698486</v>
      </c>
    </row>
    <row r="4984" spans="2:4" x14ac:dyDescent="0.5">
      <c r="B4984" s="3">
        <f t="shared" ca="1" si="83"/>
        <v>212.57676278267252</v>
      </c>
      <c r="C4984" s="1"/>
      <c r="D4984" s="3">
        <f ca="1"/>
        <v>214.95957306471152</v>
      </c>
    </row>
    <row r="4985" spans="2:4" x14ac:dyDescent="0.5">
      <c r="B4985" s="3">
        <f t="shared" ca="1" si="83"/>
        <v>208.02221115372848</v>
      </c>
      <c r="C4985" s="1"/>
      <c r="D4985" s="3">
        <f ca="1"/>
        <v>214.96657638910762</v>
      </c>
    </row>
    <row r="4986" spans="2:4" x14ac:dyDescent="0.5">
      <c r="B4986" s="3">
        <f t="shared" ca="1" si="83"/>
        <v>211.71291275523464</v>
      </c>
      <c r="C4986" s="1"/>
      <c r="D4986" s="3">
        <f ca="1"/>
        <v>214.97330116685214</v>
      </c>
    </row>
    <row r="4987" spans="2:4" x14ac:dyDescent="0.5">
      <c r="B4987" s="3">
        <f t="shared" ca="1" si="83"/>
        <v>214.23290067021256</v>
      </c>
      <c r="C4987" s="1"/>
      <c r="D4987" s="3">
        <f ca="1"/>
        <v>214.98497239233262</v>
      </c>
    </row>
    <row r="4988" spans="2:4" x14ac:dyDescent="0.5">
      <c r="B4988" s="3">
        <f t="shared" ca="1" si="83"/>
        <v>209.20980367257718</v>
      </c>
      <c r="C4988" s="1"/>
      <c r="D4988" s="3">
        <f ca="1"/>
        <v>215.00088939399879</v>
      </c>
    </row>
    <row r="4989" spans="2:4" x14ac:dyDescent="0.5">
      <c r="B4989" s="3">
        <f t="shared" ca="1" si="83"/>
        <v>208.5422082072796</v>
      </c>
      <c r="C4989" s="1"/>
      <c r="D4989" s="3">
        <f ca="1"/>
        <v>215.06421953825725</v>
      </c>
    </row>
    <row r="4990" spans="2:4" x14ac:dyDescent="0.5">
      <c r="B4990" s="3">
        <f t="shared" ca="1" si="83"/>
        <v>212.6864013114855</v>
      </c>
      <c r="C4990" s="1"/>
      <c r="D4990" s="3">
        <f ca="1"/>
        <v>215.12866733201119</v>
      </c>
    </row>
    <row r="4991" spans="2:4" x14ac:dyDescent="0.5">
      <c r="B4991" s="3">
        <f t="shared" ca="1" si="83"/>
        <v>211.63246863363918</v>
      </c>
      <c r="C4991" s="1"/>
      <c r="D4991" s="3">
        <f ca="1"/>
        <v>215.13548909683203</v>
      </c>
    </row>
    <row r="4992" spans="2:4" x14ac:dyDescent="0.5">
      <c r="B4992" s="3">
        <f t="shared" ca="1" si="83"/>
        <v>211.95976588935966</v>
      </c>
      <c r="C4992" s="1"/>
      <c r="D4992" s="3">
        <f ca="1"/>
        <v>215.14161343935515</v>
      </c>
    </row>
    <row r="4993" spans="2:4" x14ac:dyDescent="0.5">
      <c r="B4993" s="3">
        <f t="shared" ca="1" si="83"/>
        <v>209.45511940923492</v>
      </c>
      <c r="C4993" s="1"/>
      <c r="D4993" s="3">
        <f ca="1"/>
        <v>215.16564339311776</v>
      </c>
    </row>
    <row r="4994" spans="2:4" x14ac:dyDescent="0.5">
      <c r="B4994" s="3">
        <f t="shared" ca="1" si="83"/>
        <v>210.56748848619753</v>
      </c>
      <c r="C4994" s="1"/>
      <c r="D4994" s="3">
        <f ca="1"/>
        <v>215.23084479431708</v>
      </c>
    </row>
    <row r="4995" spans="2:4" x14ac:dyDescent="0.5">
      <c r="B4995" s="3">
        <f t="shared" ca="1" si="83"/>
        <v>211.67598357913315</v>
      </c>
      <c r="C4995" s="1"/>
      <c r="D4995" s="3">
        <f ca="1"/>
        <v>215.27398340933144</v>
      </c>
    </row>
    <row r="4996" spans="2:4" x14ac:dyDescent="0.5">
      <c r="B4996" s="3">
        <f t="shared" ca="1" si="83"/>
        <v>207.98006616976539</v>
      </c>
      <c r="C4996" s="1"/>
      <c r="D4996" s="3">
        <f ca="1"/>
        <v>215.28119384894364</v>
      </c>
    </row>
    <row r="4997" spans="2:4" x14ac:dyDescent="0.5">
      <c r="B4997" s="3">
        <f t="shared" ca="1" si="83"/>
        <v>211.70034683523014</v>
      </c>
      <c r="C4997" s="1"/>
      <c r="D4997" s="3">
        <f ca="1"/>
        <v>215.35808563523466</v>
      </c>
    </row>
    <row r="4998" spans="2:4" x14ac:dyDescent="0.5">
      <c r="B4998" s="3">
        <f t="shared" ca="1" si="83"/>
        <v>209.08830219029176</v>
      </c>
      <c r="C4998" s="1"/>
      <c r="D4998" s="3">
        <f ca="1"/>
        <v>215.35849516743224</v>
      </c>
    </row>
    <row r="4999" spans="2:4" x14ac:dyDescent="0.5">
      <c r="B4999" s="3">
        <f t="shared" ca="1" si="83"/>
        <v>211.0017551244886</v>
      </c>
      <c r="C4999" s="1"/>
      <c r="D4999" s="3">
        <f ca="1"/>
        <v>215.57925999547572</v>
      </c>
    </row>
    <row r="5000" spans="2:4" x14ac:dyDescent="0.5">
      <c r="B5000" s="3">
        <f t="shared" ca="1" si="83"/>
        <v>211.1264596839022</v>
      </c>
      <c r="C5000" s="1"/>
      <c r="D5000" s="3">
        <f ca="1"/>
        <v>215.58848170143142</v>
      </c>
    </row>
    <row r="5001" spans="2:4" x14ac:dyDescent="0.5">
      <c r="B5001" s="3">
        <f t="shared" ca="1" si="83"/>
        <v>212.20452502319998</v>
      </c>
      <c r="C5001" s="1"/>
      <c r="D5001" s="3">
        <f ca="1"/>
        <v>215.61836531219834</v>
      </c>
    </row>
    <row r="5002" spans="2:4" x14ac:dyDescent="0.5">
      <c r="B5002" s="3">
        <f t="shared" ca="1" si="83"/>
        <v>214.53601143137428</v>
      </c>
      <c r="C5002" s="1"/>
      <c r="D5002" s="3">
        <f ca="1"/>
        <v>215.65366197619016</v>
      </c>
    </row>
    <row r="5003" spans="2:4" x14ac:dyDescent="0.5">
      <c r="B5003" s="3">
        <f t="shared" ca="1" si="83"/>
        <v>213.74647315949883</v>
      </c>
      <c r="C5003" s="1"/>
      <c r="D5003" s="3">
        <f ca="1"/>
        <v>215.7285690978116</v>
      </c>
    </row>
    <row r="5004" spans="2:4" x14ac:dyDescent="0.5">
      <c r="B5004" s="3">
        <f t="shared" ca="1" si="83"/>
        <v>210.49993725087447</v>
      </c>
      <c r="C5004" s="1"/>
      <c r="D5004" s="3">
        <f ca="1"/>
        <v>215.83065450870384</v>
      </c>
    </row>
    <row r="5005" spans="2:4" x14ac:dyDescent="0.5">
      <c r="B5005" s="3">
        <f t="shared" ref="B5005:B5011" ca="1" si="84">(C$3+(C$3*_xlfn.NORM.INV(RAND(),0,(C$4/2)))+(-C$5+2*RAND()*C$5)+(-C$9*C$3*RAND()))*((C$6+_xlfn.NORM.INV(RAND(),0,(C$7/2))+(-C$8+2*RAND()*C$8))^2)</f>
        <v>212.94996303836533</v>
      </c>
      <c r="C5005" s="1"/>
      <c r="D5005" s="3">
        <f ca="1"/>
        <v>215.86596413774595</v>
      </c>
    </row>
    <row r="5006" spans="2:4" x14ac:dyDescent="0.5">
      <c r="B5006" s="3">
        <f t="shared" ca="1" si="84"/>
        <v>210.60635970236095</v>
      </c>
      <c r="C5006" s="1"/>
      <c r="D5006" s="3">
        <f ca="1"/>
        <v>215.87206973508017</v>
      </c>
    </row>
    <row r="5007" spans="2:4" x14ac:dyDescent="0.5">
      <c r="B5007" s="3">
        <f t="shared" ca="1" si="84"/>
        <v>213.26008720161926</v>
      </c>
      <c r="C5007" s="1"/>
      <c r="D5007" s="3">
        <f ca="1"/>
        <v>215.87222055059237</v>
      </c>
    </row>
    <row r="5008" spans="2:4" x14ac:dyDescent="0.5">
      <c r="B5008" s="3">
        <f t="shared" ca="1" si="84"/>
        <v>210.89937537135606</v>
      </c>
      <c r="C5008" s="1"/>
      <c r="D5008" s="3">
        <f ca="1"/>
        <v>216.07663800339392</v>
      </c>
    </row>
    <row r="5009" spans="2:4" x14ac:dyDescent="0.5">
      <c r="B5009" s="3">
        <f t="shared" ca="1" si="84"/>
        <v>213.26680556582542</v>
      </c>
      <c r="C5009" s="1"/>
      <c r="D5009" s="3">
        <f ca="1"/>
        <v>216.1918951402377</v>
      </c>
    </row>
    <row r="5010" spans="2:4" x14ac:dyDescent="0.5">
      <c r="B5010" s="3">
        <f t="shared" ca="1" si="84"/>
        <v>212.62179370145134</v>
      </c>
      <c r="C5010" s="1"/>
      <c r="D5010" s="3">
        <f ca="1"/>
        <v>216.23634091537889</v>
      </c>
    </row>
    <row r="5011" spans="2:4" x14ac:dyDescent="0.5">
      <c r="B5011" s="3">
        <f t="shared" ca="1" si="84"/>
        <v>211.48217740531115</v>
      </c>
      <c r="C5011" s="1"/>
      <c r="D5011" s="3">
        <f ca="1"/>
        <v>217.11605127870914</v>
      </c>
    </row>
  </sheetData>
  <mergeCells count="2">
    <mergeCell ref="N1:N2"/>
    <mergeCell ref="P1:P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Measurements</vt:lpstr>
      <vt:lpstr>Uncertainty types</vt:lpstr>
      <vt:lpstr>Sampling</vt:lpstr>
      <vt:lpstr>Monte Carlo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Bergen</dc:creator>
  <cp:lastModifiedBy>Tony Bergen</cp:lastModifiedBy>
  <dcterms:created xsi:type="dcterms:W3CDTF">2020-03-03T18:28:37Z</dcterms:created>
  <dcterms:modified xsi:type="dcterms:W3CDTF">2024-01-29T10:06:41Z</dcterms:modified>
</cp:coreProperties>
</file>